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gov-my.sharepoint.com/personal/cb7033_mt_gov/Documents/Documents/Tables_LabData_Soil_Water/"/>
    </mc:Choice>
  </mc:AlternateContent>
  <xr:revisionPtr revIDLastSave="153" documentId="8_{DD88E46E-CB0B-4594-974E-8AFDBA4B5119}" xr6:coauthVersionLast="47" xr6:coauthVersionMax="47" xr10:uidLastSave="{6B96A8F7-8E36-4468-9391-8C5E925B2A0A}"/>
  <bookViews>
    <workbookView xWindow="29295" yWindow="135" windowWidth="27645" windowHeight="15600" xr2:uid="{00000000-000D-0000-FFFF-FFFF00000000}"/>
  </bookViews>
  <sheets>
    <sheet name="Example Cumulative Soil Table" sheetId="10" r:id="rId1"/>
    <sheet name="Blank Cumulative Soil Table" sheetId="14" r:id="rId2"/>
    <sheet name="Example Cumulative GW Table" sheetId="12" r:id="rId3"/>
    <sheet name="Blank Cumulative GW Table" sheetId="13" r:id="rId4"/>
  </sheets>
  <definedNames>
    <definedName name="_xlnm.Print_Area" localSheetId="3">'Blank Cumulative GW Table'!$B$3:$W$98</definedName>
    <definedName name="_xlnm.Print_Area" localSheetId="2">'Example Cumulative GW Table'!$B$3:$W$98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0" l="1"/>
  <c r="AB16" i="10"/>
  <c r="T16" i="10"/>
</calcChain>
</file>

<file path=xl/sharedStrings.xml><?xml version="1.0" encoding="utf-8"?>
<sst xmlns="http://schemas.openxmlformats.org/spreadsheetml/2006/main" count="1953" uniqueCount="261">
  <si>
    <t>NE</t>
  </si>
  <si>
    <t>&lt;0.1</t>
  </si>
  <si>
    <t>&lt;0.05</t>
  </si>
  <si>
    <t>PID, ppm</t>
  </si>
  <si>
    <t>---</t>
  </si>
  <si>
    <t>&lt;20</t>
  </si>
  <si>
    <t>&lt;2</t>
  </si>
  <si>
    <t>Sample Information and Field Data</t>
  </si>
  <si>
    <t>Volatile Petroleum Hydrocarbons (VPH) compounds, mg/kg</t>
  </si>
  <si>
    <t>Sample ID</t>
  </si>
  <si>
    <t>MTBE</t>
  </si>
  <si>
    <t>Benzene</t>
  </si>
  <si>
    <t>Toluene</t>
  </si>
  <si>
    <t>Xylenes</t>
  </si>
  <si>
    <t>C9-C10 Aromatics</t>
  </si>
  <si>
    <t>C5-C8 Aliphatics</t>
  </si>
  <si>
    <t>C9-C12 Aliphatics</t>
  </si>
  <si>
    <t>TPH</t>
  </si>
  <si>
    <t>C19-C36 Aliphatics</t>
  </si>
  <si>
    <t>&lt;0.2</t>
  </si>
  <si>
    <t>&lt;10</t>
  </si>
  <si>
    <t>C9-C18 Aliphatics</t>
  </si>
  <si>
    <t>C11-C22 Aromatics</t>
  </si>
  <si>
    <t>Lead Scavengers</t>
  </si>
  <si>
    <t>Well ID</t>
  </si>
  <si>
    <t>Location</t>
  </si>
  <si>
    <t>Date</t>
  </si>
  <si>
    <t>Naphthalene</t>
  </si>
  <si>
    <t>EPH Screen</t>
  </si>
  <si>
    <t xml:space="preserve">TEH </t>
  </si>
  <si>
    <t>DCA</t>
  </si>
  <si>
    <t>EDB</t>
  </si>
  <si>
    <t>GMW-1</t>
  </si>
  <si>
    <t>GMW-2</t>
  </si>
  <si>
    <t>East Source Area</t>
  </si>
  <si>
    <t>GMW-3</t>
  </si>
  <si>
    <t>GMW-4</t>
  </si>
  <si>
    <t>GMW-5</t>
  </si>
  <si>
    <t>&lt;300</t>
  </si>
  <si>
    <t>GMW-6</t>
  </si>
  <si>
    <t>GMW-7</t>
  </si>
  <si>
    <t>GMW-9</t>
  </si>
  <si>
    <t>GMW-10</t>
  </si>
  <si>
    <t>Northeast Source Area</t>
  </si>
  <si>
    <t>GMW-11</t>
  </si>
  <si>
    <t>Northwest Source Area</t>
  </si>
  <si>
    <t>GMW-14</t>
  </si>
  <si>
    <t>--</t>
  </si>
  <si>
    <t>GMW-15</t>
  </si>
  <si>
    <t>&lt;0.010</t>
  </si>
  <si>
    <t>Location from Source Area</t>
  </si>
  <si>
    <t>GRO</t>
  </si>
  <si>
    <t>DRO</t>
  </si>
  <si>
    <t>June 1990 UST Removals: 6,000-gallon diesel and 10,000-gallon gasoline</t>
  </si>
  <si>
    <t>Diesel UST</t>
  </si>
  <si>
    <t>June 1990</t>
  </si>
  <si>
    <t>Gasoline UST</t>
  </si>
  <si>
    <t>1993 UST Removals: 6,000-gallon diesel and 4,000-gallon gasoline, North of building</t>
  </si>
  <si>
    <t>North End</t>
  </si>
  <si>
    <t>South End</t>
  </si>
  <si>
    <t>Waste Oil UST</t>
  </si>
  <si>
    <t>September 1993 to May 1994 RI: Wells GMW-2 to GMW-4 removed in July 1996</t>
  </si>
  <si>
    <t>Street</t>
  </si>
  <si>
    <t>Utility Trench, Downgradient NE</t>
  </si>
  <si>
    <t>Up-gradient, Southeast, 160 ft</t>
  </si>
  <si>
    <t>10-13</t>
  </si>
  <si>
    <t>13-15</t>
  </si>
  <si>
    <t>8-10</t>
  </si>
  <si>
    <t>10-11.5</t>
  </si>
  <si>
    <t>Downgradient, North 75 ft</t>
  </si>
  <si>
    <t>9.5-11.5</t>
  </si>
  <si>
    <t>Downgradient, North 300 ft</t>
  </si>
  <si>
    <t>10-12</t>
  </si>
  <si>
    <t xml:space="preserve">April 1995 Piping/Dispenser Island Removal </t>
  </si>
  <si>
    <t>Piping</t>
  </si>
  <si>
    <t>Piping to dispenser island</t>
  </si>
  <si>
    <t>July 2003 Soil Excavation: 1,800 cubic yards</t>
  </si>
  <si>
    <t>SS-1</t>
  </si>
  <si>
    <t>SE Wall/Base: Pump Island Area</t>
  </si>
  <si>
    <t>SS-2</t>
  </si>
  <si>
    <t>SW Wall/Base: Pump Island</t>
  </si>
  <si>
    <t>SS-3</t>
  </si>
  <si>
    <t>SE Wall/Base: Pump Island</t>
  </si>
  <si>
    <t>SS-4</t>
  </si>
  <si>
    <t>SW Wall/Base: Pump Island Area</t>
  </si>
  <si>
    <t>SS-5</t>
  </si>
  <si>
    <t>NW Wall/Base</t>
  </si>
  <si>
    <t>&lt;0.15</t>
  </si>
  <si>
    <t>SS-6</t>
  </si>
  <si>
    <t>NE Wall/Base</t>
  </si>
  <si>
    <t>SS-7</t>
  </si>
  <si>
    <t>Slot Trench: West of excavation</t>
  </si>
  <si>
    <t>Excavated 2021</t>
  </si>
  <si>
    <t xml:space="preserve">December 2004 and January 2007 Monitoring Well Installations: Wells GMW-10 and GMW-11 removed in 2021  </t>
  </si>
  <si>
    <t>GMW-8</t>
  </si>
  <si>
    <t>&lt;0.31</t>
  </si>
  <si>
    <t>&lt;0.27</t>
  </si>
  <si>
    <t>Northeast Source area</t>
  </si>
  <si>
    <t>9-11</t>
  </si>
  <si>
    <t>&lt;0.35</t>
  </si>
  <si>
    <t>Northwest Source area</t>
  </si>
  <si>
    <t>GWM-12</t>
  </si>
  <si>
    <t>GWM-13</t>
  </si>
  <si>
    <t>8.5-9</t>
  </si>
  <si>
    <t>&lt;0.28</t>
  </si>
  <si>
    <t>&lt;0.46</t>
  </si>
  <si>
    <t>May 2021 Building Demolition and Soil Excavation: 1,836 cubic yards</t>
  </si>
  <si>
    <t>GE429-01</t>
  </si>
  <si>
    <t>West of Excavation</t>
  </si>
  <si>
    <t>GE429-02</t>
  </si>
  <si>
    <t>West/Sidewall</t>
  </si>
  <si>
    <t>GE54-01</t>
  </si>
  <si>
    <t>West/Base</t>
  </si>
  <si>
    <t>GE54-02</t>
  </si>
  <si>
    <t>GE55-01</t>
  </si>
  <si>
    <t>GE56-01</t>
  </si>
  <si>
    <t>SW/Base</t>
  </si>
  <si>
    <t>&lt;5</t>
  </si>
  <si>
    <t>GE56-02</t>
  </si>
  <si>
    <t>SW/Sidewall</t>
  </si>
  <si>
    <t>GE56-03</t>
  </si>
  <si>
    <t>South/Sidewall</t>
  </si>
  <si>
    <t>GE57-01</t>
  </si>
  <si>
    <t>SE/Base</t>
  </si>
  <si>
    <t>GE57-02</t>
  </si>
  <si>
    <t>East/Base</t>
  </si>
  <si>
    <t>GE510-01</t>
  </si>
  <si>
    <t>NW/Base</t>
  </si>
  <si>
    <t>GE511-01</t>
  </si>
  <si>
    <t>North/Base</t>
  </si>
  <si>
    <t>GE511-02</t>
  </si>
  <si>
    <t>NE/Sidewall</t>
  </si>
  <si>
    <t>GE511-03</t>
  </si>
  <si>
    <t>NE/Base</t>
  </si>
  <si>
    <t>GE512-01</t>
  </si>
  <si>
    <t>GE512-02</t>
  </si>
  <si>
    <t>East/Sidewall</t>
  </si>
  <si>
    <t>May 2022 Monitoring Well Installations</t>
  </si>
  <si>
    <t>MW-16</t>
  </si>
  <si>
    <t>North Excavated Source Area</t>
  </si>
  <si>
    <t>8.5-9.5</t>
  </si>
  <si>
    <t>&lt;0.057</t>
  </si>
  <si>
    <t>&lt;0.11</t>
  </si>
  <si>
    <t>&lt;2.3</t>
  </si>
  <si>
    <t>14-15.5</t>
  </si>
  <si>
    <t>MW-17</t>
  </si>
  <si>
    <t>Northeast Excavated Source Area</t>
  </si>
  <si>
    <t>MW-18</t>
  </si>
  <si>
    <t>East Excavated Source Area</t>
  </si>
  <si>
    <t>&lt;0.051</t>
  </si>
  <si>
    <t>2 - Reporting Limit &gt;RBSL</t>
  </si>
  <si>
    <t>Exceeds Leaching RBSL (0-10 feet)</t>
  </si>
  <si>
    <t>--- indicates no analysis</t>
  </si>
  <si>
    <t>Extractible Petroleum Hydrocarbons (EPH), mg/kg</t>
  </si>
  <si>
    <t>Down to Cross-gradient, W-NW 100 ft</t>
  </si>
  <si>
    <t>Sample Depth,     ft bgs</t>
  </si>
  <si>
    <t>Ethyl-benzene</t>
  </si>
  <si>
    <t>Excavated 2003</t>
  </si>
  <si>
    <r>
      <t>&lt;20</t>
    </r>
    <r>
      <rPr>
        <vertAlign val="superscript"/>
        <sz val="12"/>
        <color rgb="FF000000"/>
        <rFont val="Arial Narrow"/>
        <family val="2"/>
      </rPr>
      <t>2</t>
    </r>
  </si>
  <si>
    <r>
      <t>&lt;0.2</t>
    </r>
    <r>
      <rPr>
        <vertAlign val="superscript"/>
        <sz val="12"/>
        <color rgb="FF000000"/>
        <rFont val="Arial Narrow"/>
        <family val="2"/>
      </rPr>
      <t>2</t>
    </r>
  </si>
  <si>
    <r>
      <t>&lt;0.4</t>
    </r>
    <r>
      <rPr>
        <vertAlign val="superscript"/>
        <sz val="12"/>
        <color rgb="FF000000"/>
        <rFont val="Arial Narrow"/>
        <family val="2"/>
      </rPr>
      <t>2</t>
    </r>
  </si>
  <si>
    <r>
      <t>&lt;5</t>
    </r>
    <r>
      <rPr>
        <vertAlign val="superscript"/>
        <sz val="12"/>
        <color rgb="FF000000"/>
        <rFont val="Arial Narrow"/>
        <family val="2"/>
      </rPr>
      <t>2</t>
    </r>
  </si>
  <si>
    <r>
      <t>&lt;0.8</t>
    </r>
    <r>
      <rPr>
        <vertAlign val="superscript"/>
        <sz val="12"/>
        <color rgb="FF000000"/>
        <rFont val="Arial Narrow"/>
        <family val="2"/>
      </rPr>
      <t>2</t>
    </r>
  </si>
  <si>
    <r>
      <t>&lt;0.1</t>
    </r>
    <r>
      <rPr>
        <vertAlign val="superscript"/>
        <sz val="12"/>
        <color rgb="FF000000"/>
        <rFont val="Arial Narrow"/>
        <family val="2"/>
      </rPr>
      <t>2</t>
    </r>
  </si>
  <si>
    <r>
      <t>&lt;2</t>
    </r>
    <r>
      <rPr>
        <vertAlign val="superscript"/>
        <sz val="12"/>
        <color rgb="FF000000"/>
        <rFont val="Arial Narrow"/>
        <family val="2"/>
      </rPr>
      <t>2</t>
    </r>
  </si>
  <si>
    <r>
      <t>&lt;0.11</t>
    </r>
    <r>
      <rPr>
        <vertAlign val="superscript"/>
        <sz val="12"/>
        <color rgb="FF000000"/>
        <rFont val="Arial Narrow"/>
        <family val="2"/>
      </rPr>
      <t>2</t>
    </r>
  </si>
  <si>
    <t>Facility Name:</t>
  </si>
  <si>
    <t>Release:</t>
  </si>
  <si>
    <t>Facility ID:</t>
  </si>
  <si>
    <r>
      <t>Lab Analytes pre-1999: TPH / TEH / DRO / GRO, mg/kg</t>
    </r>
    <r>
      <rPr>
        <b/>
        <vertAlign val="superscript"/>
        <sz val="12"/>
        <color theme="1"/>
        <rFont val="Arial Narrow"/>
        <family val="2"/>
      </rPr>
      <t>3</t>
    </r>
  </si>
  <si>
    <t>3 - Laboratory Analytical methods pre-1999 included Diesel Range Organics (DRO), Gasoline Range Organics (GRO), and 'Old' Total Petroleum Hydrocarbons. These data may be fractionated mathematically, see RBCA note below</t>
  </si>
  <si>
    <t>4 - Mathematically Fractioned 'Old' TEH/TPH Diesel to C9-C18 &amp; C11-C22 per DEQ's Montana Risk-Based Corrective Action (RBCA) Guidance for Petroleum Releases</t>
  </si>
  <si>
    <t>Exceeds Tier-1 Direct Contact Construction RBSL</t>
  </si>
  <si>
    <r>
      <t>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Leaching 0-10 ft to GW</t>
    </r>
  </si>
  <si>
    <t xml:space="preserve"> Extractable Petroleum Hydrocarbons (EPH), ug/L</t>
  </si>
  <si>
    <t>Volatile Petroleum Hydrocarbons (VPH), µg/L</t>
  </si>
  <si>
    <t>NE = RBSL Not Established</t>
  </si>
  <si>
    <t>Table 1. Cumulative Soil Sample Laboratory Analytical Results (mg/kg)</t>
  </si>
  <si>
    <t>Ethylbenzene</t>
  </si>
  <si>
    <t>Pre-Remediation</t>
  </si>
  <si>
    <t>Utility Trench</t>
  </si>
  <si>
    <t>Downgradient</t>
  </si>
  <si>
    <t>Up-gradient</t>
  </si>
  <si>
    <t>7-27</t>
  </si>
  <si>
    <t>&lt;0.5</t>
  </si>
  <si>
    <t>&lt;1</t>
  </si>
  <si>
    <t>4-14</t>
  </si>
  <si>
    <t>NE Source Area</t>
  </si>
  <si>
    <t>3.5-13.5</t>
  </si>
  <si>
    <t>NW Source Area</t>
  </si>
  <si>
    <t>Down to Cross-gradient</t>
  </si>
  <si>
    <t>5.5-15.5</t>
  </si>
  <si>
    <t>West-Northwest 100 ft</t>
  </si>
  <si>
    <t>4.5-14.5</t>
  </si>
  <si>
    <t>North 75 ft</t>
  </si>
  <si>
    <t>July 2003</t>
  </si>
  <si>
    <t>Soil Excavation: 1,800 Cubic Yards</t>
  </si>
  <si>
    <t>5-15</t>
  </si>
  <si>
    <t>North, 300 ft</t>
  </si>
  <si>
    <t>Post Remediation: Excavate 1,800 cubic yards in July 2003</t>
  </si>
  <si>
    <t>MW-8</t>
  </si>
  <si>
    <t>5-20</t>
  </si>
  <si>
    <t>,1</t>
  </si>
  <si>
    <t>May 2022 Soil Excavation: 1,836 cubic yards</t>
  </si>
  <si>
    <t>North 50 ft</t>
  </si>
  <si>
    <t>&lt;2.5</t>
  </si>
  <si>
    <t>GMW-12</t>
  </si>
  <si>
    <t>Northeast 170 ft</t>
  </si>
  <si>
    <t>GMW-13</t>
  </si>
  <si>
    <t>Northeast 135 ft</t>
  </si>
  <si>
    <t>&lt;230</t>
  </si>
  <si>
    <t>North 100 ft</t>
  </si>
  <si>
    <t>GMW-16</t>
  </si>
  <si>
    <t>GMW-17</t>
  </si>
  <si>
    <t>GMW-18</t>
  </si>
  <si>
    <t>Bold Value &gt;RBSL</t>
  </si>
  <si>
    <t>Depth to GW, ft bgs</t>
  </si>
  <si>
    <t>Well Removed May 2022</t>
  </si>
  <si>
    <t>Screen Interval,         ft bgs</t>
  </si>
  <si>
    <t xml:space="preserve">Cross-gradient </t>
  </si>
  <si>
    <t>East 50 ft</t>
  </si>
  <si>
    <t>Table 2. Cumulative Groundwater Laboratory Analytical Results (ug/L)</t>
  </si>
  <si>
    <t>Lead Scavengers µg/L</t>
  </si>
  <si>
    <t>UST Basin</t>
  </si>
  <si>
    <t>Dispenser Islands</t>
  </si>
  <si>
    <t>Post Cleanup Excavations Totaling - 5,886 cubic yards</t>
  </si>
  <si>
    <t>16-17</t>
  </si>
  <si>
    <t>7.5-9.5</t>
  </si>
  <si>
    <t>7.5-8.5</t>
  </si>
  <si>
    <t>If petroleum-contaminated surface soil samples (0-2 ft bgs) were in the cumulative data for the release, then Direct-Contact Residential or/and Direct-Contact Commercial RBSLs would also be required  to evaluate the soil data.</t>
  </si>
  <si>
    <r>
      <t xml:space="preserve">Note -- Tier 1 RBSLs for Soil Data: </t>
    </r>
    <r>
      <rPr>
        <b/>
        <sz val="14"/>
        <color theme="1"/>
        <rFont val="Arial Narrow"/>
        <family val="2"/>
      </rPr>
      <t>Include at least one Direct-Contact RBSL and one Leaching RBSL to evaluate the soil data; RBSLs are included based on the depth to groundwater and the depth range of the soil samples.</t>
    </r>
  </si>
  <si>
    <t>If the depth to groundwater was more that 10 ft deeper than any soil sample, additional Leaching RBSLs (10-20 ft to groundwater and/or &gt;20 feet to groundwater) would also be required  to evaluate the soil data.</t>
  </si>
  <si>
    <t>North of Building, East end of tank</t>
  </si>
  <si>
    <t>North of Building, West end of tank</t>
  </si>
  <si>
    <t>Not Used for VPH &amp; EPH Data</t>
  </si>
  <si>
    <r>
      <t>estimated C9-C18 &amp; C11-C22 per RBCA</t>
    </r>
    <r>
      <rPr>
        <b/>
        <vertAlign val="superscript"/>
        <sz val="10"/>
        <color theme="1"/>
        <rFont val="Arial Narrow"/>
        <family val="2"/>
      </rPr>
      <t>4</t>
    </r>
  </si>
  <si>
    <t>Wells GMW-2 to GMW-4 removed during soil excavation in 1996: 2,250 cubic yards</t>
  </si>
  <si>
    <t>If petroleum-contaminated surface soil samples (0-2 ft bgs) are in the cumulative data for the release, then Direct-Contact Residential or/and Direct-Contact Commercial RBSLs are required  to evaluate the soil data.</t>
  </si>
  <si>
    <t>If the depth to groundwater is more that 10 ft deeper than any soil sample, additional Leaching RBSLs (10-20 ft to groundwater and/or &gt;20 feet to groundwater) are required  to evaluate the soil data.</t>
  </si>
  <si>
    <t>If the depth to groundwater is  up to 10 ft deeper than any soil sample, then Leaching RBSLs (0-10 ft) to groundwater are required  to evaluate the soil data.</t>
  </si>
  <si>
    <r>
      <t>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Direct Contact Construction, 0 to 10 ft bgs</t>
    </r>
  </si>
  <si>
    <t>Calculated Tier 2 Direct Contact Construction (0-10 feet)*</t>
  </si>
  <si>
    <t>3 - Laboratory Analytical methods pre-1999 included Diesel Range Organics (DRO), Gasoline Range Organics (GRO), and 'Old' Total Petroleum Hydrocarbons. These data may be fractionated mathematically, see RBCA note-4 below</t>
  </si>
  <si>
    <t>In this example groundwater is ~15 to 17 feet below ground surface (ft bgs) and the soil samples are ~7 to 17 ft bgs; therefore, Direct-Contact Construction (0-10 ft bgs) and Leaching 0-10 ft to groundwater RBSLs are used to evaluate the soil data.</t>
  </si>
  <si>
    <t xml:space="preserve">Also in this example the two analytes exceeding Direct-Contact Construction (0-10 ft bgs) are C9-C12 &amp; C9-C18 Aliphatics; per RBCA Guidance, the calculated site-specific Tier-2 RBSLs are 15,000 mg/kg and 30,000 mg/kg respectively. </t>
  </si>
  <si>
    <r>
      <t>DEQ Tier 1 RBSLs</t>
    </r>
    <r>
      <rPr>
        <b/>
        <vertAlign val="superscript"/>
        <sz val="12"/>
        <rFont val="Arial Narrow"/>
        <family val="2"/>
      </rPr>
      <t>1</t>
    </r>
    <r>
      <rPr>
        <b/>
        <sz val="12"/>
        <rFont val="Arial Narrow"/>
        <family val="2"/>
      </rPr>
      <t>, Direct Contact Construction 2 to 10 ft bgs</t>
    </r>
  </si>
  <si>
    <t>1 - RBSL: Risk-Based Screening Level for Tier 1 Direct Contact and Leaching to Groundwater (RBCA Master Table) in DEQ February 2024 RBCA Guidance</t>
  </si>
  <si>
    <r>
      <t>* based on number (</t>
    </r>
    <r>
      <rPr>
        <b/>
        <sz val="12"/>
        <color theme="1"/>
        <rFont val="Arial Narrow"/>
        <family val="2"/>
      </rPr>
      <t>2 in this example</t>
    </r>
    <r>
      <rPr>
        <sz val="12"/>
        <color theme="1"/>
        <rFont val="Arial Narrow"/>
        <family val="2"/>
      </rPr>
      <t>) of carcinogenic and non-carcinogenic analytes &gt;Tier-1 RBSLs, refer to DEQ 2024 RBCA Guidance for calculation method</t>
    </r>
  </si>
  <si>
    <r>
      <t>MT-DEQ RBSLs</t>
    </r>
    <r>
      <rPr>
        <b/>
        <vertAlign val="superscript"/>
        <sz val="12"/>
        <color theme="1"/>
        <rFont val="Arial Narrow"/>
        <family val="2"/>
      </rPr>
      <t>1</t>
    </r>
    <r>
      <rPr>
        <b/>
        <sz val="12"/>
        <color theme="1"/>
        <rFont val="Arial Narrow"/>
        <family val="2"/>
      </rPr>
      <t xml:space="preserve"> &amp; Human Health Standards</t>
    </r>
  </si>
  <si>
    <r>
      <t xml:space="preserve">1 - </t>
    </r>
    <r>
      <rPr>
        <b/>
        <sz val="12"/>
        <color theme="1"/>
        <rFont val="Arial Narrow"/>
        <family val="2"/>
      </rPr>
      <t xml:space="preserve">RBSLs - </t>
    </r>
    <r>
      <rPr>
        <sz val="12"/>
        <color theme="1"/>
        <rFont val="Arial Narrow"/>
        <family val="2"/>
      </rPr>
      <t>Risk-Based Screening Levels and Human Health Standard: DEQ February 2024, RBCA Guidance</t>
    </r>
  </si>
  <si>
    <t>1 - RBSL: Risk-Based Screening Level for Tier 1 Direct Contact and Leaching to Groundwater (RBCA Master Table) in DEQ February 2024, RBCA Guidance</t>
  </si>
  <si>
    <t>Downgradient, North 20 ft</t>
  </si>
  <si>
    <t>Down-gradient, East 50 ft</t>
  </si>
  <si>
    <t>Cross-gradient, Northeast 50 ft</t>
  </si>
  <si>
    <t>Cross-gradient, Northeast 75 ft</t>
  </si>
  <si>
    <t>If petroleum-contaminated subsurface soil samples (0-10 ft bgs) are in the cumulative data for the release, then Direct-Contact Construction RBSLs are required  to evaluate the soil data.</t>
  </si>
  <si>
    <r>
      <t>* based on the number (</t>
    </r>
    <r>
      <rPr>
        <b/>
        <sz val="12"/>
        <color theme="1"/>
        <rFont val="Arial Narrow"/>
        <family val="2"/>
      </rPr>
      <t>2 in this example</t>
    </r>
    <r>
      <rPr>
        <sz val="12"/>
        <color theme="1"/>
        <rFont val="Arial Narrow"/>
        <family val="2"/>
      </rPr>
      <t>) of carcinogenic and non-carcinogenic analytes &gt;Tier-1 RBSLs, refer to DEQ 2024, RBCA Guidance for calculation method</t>
    </r>
  </si>
  <si>
    <t xml:space="preserve">Or use the Tier-2 lookup tables in RBCA, Tables 4a -- 4c </t>
  </si>
  <si>
    <t>Example Cumulative Soil Data Table, updated 10/4/2024 with 2024 RBSLs</t>
  </si>
  <si>
    <t>Blank Example Cumulative Soil Data Table, updated 10/4/2024 with 2024 RBSLs</t>
  </si>
  <si>
    <t>Example Cumulative Groundwater Data Table, updated 10/4/2024 with 2024 RBSLs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</si>
</sst>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m/d/yy"/>
    <numFmt numFmtId="166" formatCode="m/d/yy;@"/>
  </numFmts>
  <fonts count="2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vertAlign val="superscript"/>
      <sz val="12"/>
      <color theme="1"/>
      <name val="Arial Narrow"/>
      <family val="2"/>
    </font>
    <font>
      <sz val="12"/>
      <color indexed="8"/>
      <name val="Arial Narrow"/>
      <family val="2"/>
    </font>
    <font>
      <sz val="12"/>
      <color rgb="FFFF0000"/>
      <name val="Arial Narrow"/>
      <family val="2"/>
    </font>
    <font>
      <vertAlign val="superscript"/>
      <sz val="12"/>
      <color rgb="FF000000"/>
      <name val="Arial Narrow"/>
      <family val="2"/>
    </font>
    <font>
      <b/>
      <vertAlign val="superscript"/>
      <sz val="12"/>
      <name val="Arial Narrow"/>
      <family val="2"/>
    </font>
    <font>
      <b/>
      <sz val="12"/>
      <color rgb="FFE46112"/>
      <name val="Arial Narrow"/>
      <family val="2"/>
    </font>
    <font>
      <b/>
      <i/>
      <sz val="18"/>
      <color rgb="FFFF0000"/>
      <name val="Arial Narrow"/>
      <family val="2"/>
    </font>
    <font>
      <i/>
      <sz val="12"/>
      <color rgb="FFFF0000"/>
      <name val="Arial Narrow"/>
      <family val="2"/>
    </font>
    <font>
      <i/>
      <sz val="18"/>
      <color theme="1"/>
      <name val="Arial Narrow"/>
      <family val="2"/>
    </font>
    <font>
      <b/>
      <i/>
      <sz val="18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4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2" fillId="0" borderId="0"/>
    <xf numFmtId="0" fontId="7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643">
    <xf numFmtId="0" fontId="0" fillId="2" borderId="0" xfId="0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1" fillId="0" borderId="0" xfId="6" applyFont="1"/>
    <xf numFmtId="0" fontId="9" fillId="0" borderId="0" xfId="6" applyFont="1"/>
    <xf numFmtId="0" fontId="8" fillId="0" borderId="31" xfId="6" applyFont="1" applyBorder="1" applyAlignment="1">
      <alignment horizontal="center" textRotation="90" wrapText="1"/>
    </xf>
    <xf numFmtId="0" fontId="8" fillId="0" borderId="4" xfId="6" applyFont="1" applyBorder="1" applyAlignment="1">
      <alignment horizontal="center" textRotation="90" wrapText="1"/>
    </xf>
    <xf numFmtId="3" fontId="5" fillId="0" borderId="36" xfId="6" quotePrefix="1" applyNumberFormat="1" applyFont="1" applyBorder="1" applyAlignment="1">
      <alignment horizontal="center"/>
    </xf>
    <xf numFmtId="3" fontId="5" fillId="0" borderId="2" xfId="6" quotePrefix="1" applyNumberFormat="1" applyFont="1" applyBorder="1" applyAlignment="1">
      <alignment horizontal="center"/>
    </xf>
    <xf numFmtId="3" fontId="5" fillId="0" borderId="1" xfId="6" quotePrefix="1" applyNumberFormat="1" applyFont="1" applyBorder="1" applyAlignment="1">
      <alignment horizontal="center"/>
    </xf>
    <xf numFmtId="3" fontId="5" fillId="0" borderId="35" xfId="6" quotePrefix="1" applyNumberFormat="1" applyFont="1" applyBorder="1" applyAlignment="1">
      <alignment horizontal="center"/>
    </xf>
    <xf numFmtId="0" fontId="9" fillId="0" borderId="36" xfId="6" quotePrefix="1" applyFont="1" applyBorder="1" applyAlignment="1">
      <alignment horizontal="center"/>
    </xf>
    <xf numFmtId="0" fontId="9" fillId="0" borderId="2" xfId="6" quotePrefix="1" applyFont="1" applyBorder="1" applyAlignment="1">
      <alignment horizontal="center"/>
    </xf>
    <xf numFmtId="0" fontId="9" fillId="0" borderId="28" xfId="6" applyFont="1" applyBorder="1"/>
    <xf numFmtId="0" fontId="9" fillId="0" borderId="2" xfId="6" applyFont="1" applyBorder="1"/>
    <xf numFmtId="3" fontId="5" fillId="0" borderId="26" xfId="6" quotePrefix="1" applyNumberFormat="1" applyFont="1" applyBorder="1" applyAlignment="1">
      <alignment horizontal="center"/>
    </xf>
    <xf numFmtId="3" fontId="5" fillId="0" borderId="28" xfId="6" quotePrefix="1" applyNumberFormat="1" applyFont="1" applyBorder="1" applyAlignment="1">
      <alignment horizontal="center"/>
    </xf>
    <xf numFmtId="0" fontId="9" fillId="0" borderId="13" xfId="6" applyFont="1" applyBorder="1"/>
    <xf numFmtId="3" fontId="5" fillId="0" borderId="42" xfId="6" quotePrefix="1" applyNumberFormat="1" applyFont="1" applyBorder="1" applyAlignment="1">
      <alignment horizontal="center"/>
    </xf>
    <xf numFmtId="3" fontId="5" fillId="0" borderId="13" xfId="6" quotePrefix="1" applyNumberFormat="1" applyFont="1" applyBorder="1" applyAlignment="1">
      <alignment horizontal="center"/>
    </xf>
    <xf numFmtId="3" fontId="5" fillId="0" borderId="15" xfId="6" quotePrefix="1" applyNumberFormat="1" applyFont="1" applyBorder="1" applyAlignment="1">
      <alignment horizontal="center"/>
    </xf>
    <xf numFmtId="0" fontId="9" fillId="0" borderId="35" xfId="6" quotePrefix="1" applyFont="1" applyBorder="1" applyAlignment="1">
      <alignment horizontal="center"/>
    </xf>
    <xf numFmtId="0" fontId="9" fillId="0" borderId="3" xfId="6" quotePrefix="1" applyFont="1" applyBorder="1" applyAlignment="1">
      <alignment horizontal="center"/>
    </xf>
    <xf numFmtId="3" fontId="5" fillId="0" borderId="3" xfId="6" quotePrefix="1" applyNumberFormat="1" applyFont="1" applyBorder="1" applyAlignment="1">
      <alignment horizontal="center"/>
    </xf>
    <xf numFmtId="0" fontId="9" fillId="0" borderId="2" xfId="6" applyFont="1" applyBorder="1" applyAlignment="1">
      <alignment horizontal="center"/>
    </xf>
    <xf numFmtId="3" fontId="5" fillId="0" borderId="36" xfId="6" applyNumberFormat="1" applyFont="1" applyBorder="1" applyAlignment="1">
      <alignment horizontal="center"/>
    </xf>
    <xf numFmtId="0" fontId="9" fillId="0" borderId="13" xfId="6" applyFont="1" applyBorder="1" applyAlignment="1">
      <alignment horizontal="center"/>
    </xf>
    <xf numFmtId="3" fontId="5" fillId="0" borderId="42" xfId="6" applyNumberFormat="1" applyFont="1" applyBorder="1" applyAlignment="1">
      <alignment horizontal="center"/>
    </xf>
    <xf numFmtId="3" fontId="5" fillId="0" borderId="13" xfId="6" applyNumberFormat="1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2" xfId="6" quotePrefix="1" applyFont="1" applyBorder="1" applyAlignment="1">
      <alignment horizontal="center"/>
    </xf>
    <xf numFmtId="0" fontId="5" fillId="0" borderId="35" xfId="6" quotePrefix="1" applyFont="1" applyBorder="1" applyAlignment="1">
      <alignment horizontal="center"/>
    </xf>
    <xf numFmtId="0" fontId="5" fillId="0" borderId="1" xfId="6" quotePrefix="1" applyFont="1" applyBorder="1" applyAlignment="1">
      <alignment horizontal="center"/>
    </xf>
    <xf numFmtId="0" fontId="9" fillId="0" borderId="1" xfId="6" applyFont="1" applyBorder="1" applyAlignment="1">
      <alignment horizontal="center"/>
    </xf>
    <xf numFmtId="3" fontId="9" fillId="0" borderId="1" xfId="6" applyNumberFormat="1" applyFont="1" applyBorder="1" applyAlignment="1">
      <alignment horizontal="center"/>
    </xf>
    <xf numFmtId="3" fontId="9" fillId="0" borderId="0" xfId="6" applyNumberFormat="1" applyFont="1" applyAlignment="1">
      <alignment horizontal="center"/>
    </xf>
    <xf numFmtId="0" fontId="9" fillId="0" borderId="0" xfId="6" applyFont="1" applyAlignment="1">
      <alignment horizontal="center"/>
    </xf>
    <xf numFmtId="0" fontId="5" fillId="0" borderId="23" xfId="6" applyFont="1" applyBorder="1" applyAlignment="1">
      <alignment horizontal="center"/>
    </xf>
    <xf numFmtId="0" fontId="9" fillId="0" borderId="1" xfId="6" quotePrefix="1" applyFont="1" applyBorder="1" applyAlignment="1">
      <alignment horizontal="center"/>
    </xf>
    <xf numFmtId="0" fontId="5" fillId="0" borderId="36" xfId="6" applyFont="1" applyBorder="1" applyAlignment="1">
      <alignment horizontal="center"/>
    </xf>
    <xf numFmtId="0" fontId="9" fillId="0" borderId="0" xfId="6" quotePrefix="1" applyFont="1" applyAlignment="1">
      <alignment horizontal="center"/>
    </xf>
    <xf numFmtId="0" fontId="8" fillId="0" borderId="4" xfId="0" applyFont="1" applyBorder="1" applyAlignment="1">
      <alignment horizontal="center" textRotation="90"/>
    </xf>
    <xf numFmtId="0" fontId="8" fillId="0" borderId="12" xfId="0" applyFont="1" applyBorder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4" fillId="0" borderId="31" xfId="3" applyFont="1" applyBorder="1" applyAlignment="1">
      <alignment horizontal="center" textRotation="90" wrapText="1"/>
    </xf>
    <xf numFmtId="0" fontId="4" fillId="0" borderId="4" xfId="3" applyFont="1" applyBorder="1" applyAlignment="1">
      <alignment horizontal="center" textRotation="90" wrapText="1"/>
    </xf>
    <xf numFmtId="0" fontId="4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27" xfId="6" applyFont="1" applyFill="1" applyBorder="1" applyAlignment="1">
      <alignment horizontal="center"/>
    </xf>
    <xf numFmtId="0" fontId="10" fillId="4" borderId="4" xfId="6" applyFont="1" applyFill="1" applyBorder="1" applyAlignment="1">
      <alignment horizontal="center"/>
    </xf>
    <xf numFmtId="3" fontId="10" fillId="4" borderId="4" xfId="6" applyNumberFormat="1" applyFont="1" applyFill="1" applyBorder="1" applyAlignment="1">
      <alignment horizontal="center"/>
    </xf>
    <xf numFmtId="0" fontId="10" fillId="4" borderId="12" xfId="6" applyFont="1" applyFill="1" applyBorder="1" applyAlignment="1">
      <alignment horizontal="center"/>
    </xf>
    <xf numFmtId="0" fontId="8" fillId="4" borderId="4" xfId="6" applyFont="1" applyFill="1" applyBorder="1" applyAlignment="1">
      <alignment horizontal="center"/>
    </xf>
    <xf numFmtId="3" fontId="8" fillId="4" borderId="4" xfId="6" applyNumberFormat="1" applyFont="1" applyFill="1" applyBorder="1" applyAlignment="1">
      <alignment horizontal="center"/>
    </xf>
    <xf numFmtId="0" fontId="8" fillId="0" borderId="0" xfId="6" applyFont="1" applyAlignment="1">
      <alignment horizontal="center"/>
    </xf>
    <xf numFmtId="3" fontId="10" fillId="3" borderId="27" xfId="6" applyNumberFormat="1" applyFont="1" applyFill="1" applyBorder="1" applyAlignment="1">
      <alignment horizontal="center"/>
    </xf>
    <xf numFmtId="0" fontId="10" fillId="3" borderId="6" xfId="6" applyFont="1" applyFill="1" applyBorder="1" applyAlignment="1">
      <alignment horizontal="center"/>
    </xf>
    <xf numFmtId="3" fontId="10" fillId="3" borderId="4" xfId="6" applyNumberFormat="1" applyFont="1" applyFill="1" applyBorder="1" applyAlignment="1">
      <alignment horizontal="center"/>
    </xf>
    <xf numFmtId="0" fontId="10" fillId="3" borderId="12" xfId="6" applyFont="1" applyFill="1" applyBorder="1" applyAlignment="1">
      <alignment horizontal="center"/>
    </xf>
    <xf numFmtId="0" fontId="8" fillId="3" borderId="4" xfId="6" applyFont="1" applyFill="1" applyBorder="1" applyAlignment="1">
      <alignment horizontal="center"/>
    </xf>
    <xf numFmtId="3" fontId="8" fillId="3" borderId="4" xfId="6" applyNumberFormat="1" applyFont="1" applyFill="1" applyBorder="1" applyAlignment="1">
      <alignment horizontal="center"/>
    </xf>
    <xf numFmtId="0" fontId="5" fillId="5" borderId="30" xfId="6" applyFont="1" applyFill="1" applyBorder="1"/>
    <xf numFmtId="0" fontId="9" fillId="5" borderId="39" xfId="6" applyFont="1" applyFill="1" applyBorder="1"/>
    <xf numFmtId="0" fontId="9" fillId="5" borderId="30" xfId="6" applyFont="1" applyFill="1" applyBorder="1"/>
    <xf numFmtId="0" fontId="9" fillId="5" borderId="40" xfId="6" applyFont="1" applyFill="1" applyBorder="1"/>
    <xf numFmtId="49" fontId="13" fillId="5" borderId="41" xfId="6" applyNumberFormat="1" applyFont="1" applyFill="1" applyBorder="1" applyAlignment="1">
      <alignment horizontal="center"/>
    </xf>
    <xf numFmtId="49" fontId="13" fillId="5" borderId="29" xfId="6" applyNumberFormat="1" applyFont="1" applyFill="1" applyBorder="1" applyAlignment="1">
      <alignment horizontal="center"/>
    </xf>
    <xf numFmtId="49" fontId="13" fillId="5" borderId="39" xfId="6" applyNumberFormat="1" applyFont="1" applyFill="1" applyBorder="1" applyAlignment="1">
      <alignment horizontal="center"/>
    </xf>
    <xf numFmtId="49" fontId="13" fillId="5" borderId="30" xfId="6" applyNumberFormat="1" applyFont="1" applyFill="1" applyBorder="1" applyAlignment="1">
      <alignment horizontal="center"/>
    </xf>
    <xf numFmtId="49" fontId="10" fillId="5" borderId="39" xfId="6" applyNumberFormat="1" applyFont="1" applyFill="1" applyBorder="1" applyAlignment="1">
      <alignment horizontal="center"/>
    </xf>
    <xf numFmtId="49" fontId="13" fillId="5" borderId="40" xfId="6" applyNumberFormat="1" applyFont="1" applyFill="1" applyBorder="1" applyAlignment="1">
      <alignment horizontal="center"/>
    </xf>
    <xf numFmtId="0" fontId="5" fillId="0" borderId="1" xfId="6" applyFont="1" applyBorder="1"/>
    <xf numFmtId="49" fontId="13" fillId="0" borderId="36" xfId="6" quotePrefix="1" applyNumberFormat="1" applyFont="1" applyBorder="1" applyAlignment="1">
      <alignment horizontal="center"/>
    </xf>
    <xf numFmtId="49" fontId="13" fillId="0" borderId="3" xfId="6" quotePrefix="1" applyNumberFormat="1" applyFont="1" applyBorder="1" applyAlignment="1">
      <alignment horizontal="center"/>
    </xf>
    <xf numFmtId="49" fontId="13" fillId="0" borderId="2" xfId="6" quotePrefix="1" applyNumberFormat="1" applyFont="1" applyBorder="1" applyAlignment="1">
      <alignment horizontal="center"/>
    </xf>
    <xf numFmtId="49" fontId="13" fillId="0" borderId="1" xfId="6" quotePrefix="1" applyNumberFormat="1" applyFont="1" applyBorder="1" applyAlignment="1">
      <alignment horizontal="center"/>
    </xf>
    <xf numFmtId="49" fontId="13" fillId="0" borderId="35" xfId="6" quotePrefix="1" applyNumberFormat="1" applyFont="1" applyBorder="1" applyAlignment="1">
      <alignment horizontal="center"/>
    </xf>
    <xf numFmtId="49" fontId="13" fillId="0" borderId="28" xfId="6" quotePrefix="1" applyNumberFormat="1" applyFont="1" applyBorder="1" applyAlignment="1">
      <alignment horizontal="center"/>
    </xf>
    <xf numFmtId="0" fontId="5" fillId="0" borderId="14" xfId="6" applyFont="1" applyBorder="1"/>
    <xf numFmtId="0" fontId="5" fillId="0" borderId="14" xfId="6" quotePrefix="1" applyFont="1" applyBorder="1" applyAlignment="1">
      <alignment horizontal="center"/>
    </xf>
    <xf numFmtId="49" fontId="13" fillId="0" borderId="42" xfId="6" quotePrefix="1" applyNumberFormat="1" applyFont="1" applyBorder="1" applyAlignment="1">
      <alignment horizontal="center"/>
    </xf>
    <xf numFmtId="49" fontId="13" fillId="0" borderId="21" xfId="6" quotePrefix="1" applyNumberFormat="1" applyFont="1" applyBorder="1" applyAlignment="1">
      <alignment horizontal="center"/>
    </xf>
    <xf numFmtId="49" fontId="13" fillId="0" borderId="18" xfId="6" quotePrefix="1" applyNumberFormat="1" applyFont="1" applyBorder="1" applyAlignment="1">
      <alignment horizontal="center"/>
    </xf>
    <xf numFmtId="49" fontId="13" fillId="0" borderId="13" xfId="6" quotePrefix="1" applyNumberFormat="1" applyFont="1" applyBorder="1" applyAlignment="1">
      <alignment horizontal="center"/>
    </xf>
    <xf numFmtId="49" fontId="13" fillId="0" borderId="15" xfId="6" quotePrefix="1" applyNumberFormat="1" applyFont="1" applyBorder="1" applyAlignment="1">
      <alignment horizontal="center"/>
    </xf>
    <xf numFmtId="0" fontId="13" fillId="0" borderId="2" xfId="6" quotePrefix="1" applyFont="1" applyBorder="1" applyAlignment="1">
      <alignment horizontal="center"/>
    </xf>
    <xf numFmtId="164" fontId="5" fillId="0" borderId="1" xfId="6" applyNumberFormat="1" applyFont="1" applyBorder="1" applyAlignment="1">
      <alignment horizontal="center"/>
    </xf>
    <xf numFmtId="3" fontId="13" fillId="0" borderId="2" xfId="6" quotePrefix="1" applyNumberFormat="1" applyFont="1" applyBorder="1" applyAlignment="1">
      <alignment horizontal="center"/>
    </xf>
    <xf numFmtId="0" fontId="14" fillId="0" borderId="2" xfId="6" applyFont="1" applyBorder="1"/>
    <xf numFmtId="49" fontId="13" fillId="0" borderId="2" xfId="6" applyNumberFormat="1" applyFont="1" applyBorder="1" applyAlignment="1">
      <alignment horizontal="center"/>
    </xf>
    <xf numFmtId="0" fontId="10" fillId="4" borderId="3" xfId="6" quotePrefix="1" applyFont="1" applyFill="1" applyBorder="1" applyAlignment="1">
      <alignment horizontal="center"/>
    </xf>
    <xf numFmtId="0" fontId="13" fillId="0" borderId="3" xfId="6" quotePrefix="1" applyFont="1" applyBorder="1" applyAlignment="1">
      <alignment horizontal="center"/>
    </xf>
    <xf numFmtId="49" fontId="13" fillId="0" borderId="37" xfId="6" quotePrefix="1" applyNumberFormat="1" applyFont="1" applyBorder="1" applyAlignment="1">
      <alignment horizontal="center"/>
    </xf>
    <xf numFmtId="0" fontId="4" fillId="0" borderId="1" xfId="6" applyFont="1" applyBorder="1"/>
    <xf numFmtId="0" fontId="13" fillId="0" borderId="35" xfId="6" quotePrefix="1" applyFont="1" applyBorder="1" applyAlignment="1">
      <alignment horizontal="center"/>
    </xf>
    <xf numFmtId="0" fontId="5" fillId="5" borderId="31" xfId="6" applyFont="1" applyFill="1" applyBorder="1"/>
    <xf numFmtId="0" fontId="9" fillId="5" borderId="4" xfId="6" applyFont="1" applyFill="1" applyBorder="1"/>
    <xf numFmtId="0" fontId="9" fillId="5" borderId="31" xfId="6" applyFont="1" applyFill="1" applyBorder="1"/>
    <xf numFmtId="0" fontId="9" fillId="5" borderId="12" xfId="6" applyFont="1" applyFill="1" applyBorder="1"/>
    <xf numFmtId="49" fontId="13" fillId="5" borderId="27" xfId="6" applyNumberFormat="1" applyFont="1" applyFill="1" applyBorder="1" applyAlignment="1">
      <alignment horizontal="center"/>
    </xf>
    <xf numFmtId="49" fontId="13" fillId="5" borderId="6" xfId="6" applyNumberFormat="1" applyFont="1" applyFill="1" applyBorder="1" applyAlignment="1">
      <alignment horizontal="center"/>
    </xf>
    <xf numFmtId="49" fontId="13" fillId="5" borderId="4" xfId="6" applyNumberFormat="1" applyFont="1" applyFill="1" applyBorder="1" applyAlignment="1">
      <alignment horizontal="center"/>
    </xf>
    <xf numFmtId="49" fontId="13" fillId="5" borderId="31" xfId="6" applyNumberFormat="1" applyFont="1" applyFill="1" applyBorder="1" applyAlignment="1">
      <alignment horizontal="center"/>
    </xf>
    <xf numFmtId="49" fontId="10" fillId="5" borderId="4" xfId="6" applyNumberFormat="1" applyFont="1" applyFill="1" applyBorder="1" applyAlignment="1">
      <alignment horizontal="center"/>
    </xf>
    <xf numFmtId="49" fontId="13" fillId="5" borderId="12" xfId="6" applyNumberFormat="1" applyFont="1" applyFill="1" applyBorder="1" applyAlignment="1">
      <alignment horizontal="center"/>
    </xf>
    <xf numFmtId="49" fontId="13" fillId="5" borderId="5" xfId="6" applyNumberFormat="1" applyFont="1" applyFill="1" applyBorder="1" applyAlignment="1">
      <alignment horizontal="center"/>
    </xf>
    <xf numFmtId="0" fontId="5" fillId="0" borderId="2" xfId="6" applyFont="1" applyBorder="1"/>
    <xf numFmtId="164" fontId="9" fillId="0" borderId="35" xfId="6" quotePrefix="1" applyNumberFormat="1" applyFont="1" applyBorder="1" applyAlignment="1">
      <alignment horizontal="center"/>
    </xf>
    <xf numFmtId="16" fontId="9" fillId="0" borderId="2" xfId="6" quotePrefix="1" applyNumberFormat="1" applyFont="1" applyBorder="1" applyAlignment="1">
      <alignment horizontal="center"/>
    </xf>
    <xf numFmtId="0" fontId="13" fillId="0" borderId="34" xfId="6" quotePrefix="1" applyFont="1" applyBorder="1" applyAlignment="1">
      <alignment horizontal="center"/>
    </xf>
    <xf numFmtId="3" fontId="13" fillId="0" borderId="1" xfId="6" quotePrefix="1" applyNumberFormat="1" applyFont="1" applyBorder="1" applyAlignment="1">
      <alignment horizontal="center"/>
    </xf>
    <xf numFmtId="49" fontId="13" fillId="0" borderId="36" xfId="6" applyNumberFormat="1" applyFont="1" applyBorder="1" applyAlignment="1">
      <alignment horizontal="center"/>
    </xf>
    <xf numFmtId="0" fontId="10" fillId="4" borderId="3" xfId="6" applyFont="1" applyFill="1" applyBorder="1" applyAlignment="1">
      <alignment horizontal="center"/>
    </xf>
    <xf numFmtId="0" fontId="13" fillId="0" borderId="3" xfId="6" applyFont="1" applyBorder="1" applyAlignment="1">
      <alignment horizontal="center"/>
    </xf>
    <xf numFmtId="49" fontId="13" fillId="0" borderId="1" xfId="6" applyNumberFormat="1" applyFont="1" applyBorder="1" applyAlignment="1">
      <alignment horizontal="center"/>
    </xf>
    <xf numFmtId="0" fontId="13" fillId="0" borderId="1" xfId="6" quotePrefix="1" applyFont="1" applyBorder="1" applyAlignment="1">
      <alignment horizontal="center"/>
    </xf>
    <xf numFmtId="49" fontId="13" fillId="0" borderId="3" xfId="6" applyNumberFormat="1" applyFont="1" applyBorder="1" applyAlignment="1">
      <alignment horizontal="center"/>
    </xf>
    <xf numFmtId="165" fontId="5" fillId="0" borderId="35" xfId="6" quotePrefix="1" applyNumberFormat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3" fontId="5" fillId="0" borderId="1" xfId="6" applyNumberFormat="1" applyFont="1" applyBorder="1" applyAlignment="1">
      <alignment horizontal="center"/>
    </xf>
    <xf numFmtId="16" fontId="5" fillId="0" borderId="1" xfId="6" quotePrefix="1" applyNumberFormat="1" applyFont="1" applyBorder="1" applyAlignment="1">
      <alignment horizontal="center"/>
    </xf>
    <xf numFmtId="164" fontId="5" fillId="0" borderId="35" xfId="6" quotePrefix="1" applyNumberFormat="1" applyFont="1" applyBorder="1" applyAlignment="1">
      <alignment horizontal="center"/>
    </xf>
    <xf numFmtId="3" fontId="5" fillId="0" borderId="14" xfId="6" applyNumberFormat="1" applyFont="1" applyBorder="1" applyAlignment="1">
      <alignment horizontal="center"/>
    </xf>
    <xf numFmtId="164" fontId="5" fillId="0" borderId="15" xfId="6" applyNumberFormat="1" applyFont="1" applyBorder="1" applyAlignment="1">
      <alignment horizontal="center"/>
    </xf>
    <xf numFmtId="0" fontId="10" fillId="4" borderId="21" xfId="6" applyFont="1" applyFill="1" applyBorder="1" applyAlignment="1">
      <alignment horizontal="center"/>
    </xf>
    <xf numFmtId="0" fontId="13" fillId="0" borderId="21" xfId="6" applyFont="1" applyBorder="1" applyAlignment="1">
      <alignment horizontal="center"/>
    </xf>
    <xf numFmtId="0" fontId="4" fillId="4" borderId="14" xfId="6" applyFont="1" applyFill="1" applyBorder="1" applyAlignment="1">
      <alignment horizontal="center"/>
    </xf>
    <xf numFmtId="3" fontId="4" fillId="4" borderId="14" xfId="6" applyNumberFormat="1" applyFont="1" applyFill="1" applyBorder="1" applyAlignment="1">
      <alignment horizontal="center"/>
    </xf>
    <xf numFmtId="3" fontId="4" fillId="4" borderId="13" xfId="6" applyNumberFormat="1" applyFont="1" applyFill="1" applyBorder="1" applyAlignment="1">
      <alignment horizontal="center"/>
    </xf>
    <xf numFmtId="0" fontId="13" fillId="0" borderId="21" xfId="6" quotePrefix="1" applyFont="1" applyBorder="1" applyAlignment="1">
      <alignment horizontal="center"/>
    </xf>
    <xf numFmtId="164" fontId="5" fillId="0" borderId="35" xfId="6" applyNumberFormat="1" applyFont="1" applyBorder="1" applyAlignment="1">
      <alignment horizontal="center"/>
    </xf>
    <xf numFmtId="3" fontId="10" fillId="3" borderId="21" xfId="6" quotePrefix="1" applyNumberFormat="1" applyFont="1" applyFill="1" applyBorder="1" applyAlignment="1">
      <alignment horizontal="center"/>
    </xf>
    <xf numFmtId="49" fontId="13" fillId="0" borderId="27" xfId="6" quotePrefix="1" applyNumberFormat="1" applyFont="1" applyBorder="1" applyAlignment="1">
      <alignment horizontal="center"/>
    </xf>
    <xf numFmtId="49" fontId="13" fillId="0" borderId="4" xfId="6" applyNumberFormat="1" applyFont="1" applyBorder="1" applyAlignment="1">
      <alignment horizontal="center"/>
    </xf>
    <xf numFmtId="3" fontId="5" fillId="0" borderId="27" xfId="6" quotePrefix="1" applyNumberFormat="1" applyFont="1" applyBorder="1" applyAlignment="1">
      <alignment horizontal="center"/>
    </xf>
    <xf numFmtId="3" fontId="5" fillId="0" borderId="12" xfId="6" quotePrefix="1" applyNumberFormat="1" applyFont="1" applyBorder="1" applyAlignment="1">
      <alignment horizontal="center"/>
    </xf>
    <xf numFmtId="3" fontId="5" fillId="0" borderId="4" xfId="6" quotePrefix="1" applyNumberFormat="1" applyFont="1" applyBorder="1" applyAlignment="1">
      <alignment horizontal="center"/>
    </xf>
    <xf numFmtId="49" fontId="13" fillId="0" borderId="4" xfId="6" quotePrefix="1" applyNumberFormat="1" applyFont="1" applyBorder="1" applyAlignment="1">
      <alignment horizontal="center"/>
    </xf>
    <xf numFmtId="0" fontId="5" fillId="0" borderId="23" xfId="6" applyFont="1" applyBorder="1"/>
    <xf numFmtId="0" fontId="5" fillId="0" borderId="28" xfId="6" applyFont="1" applyBorder="1" applyAlignment="1">
      <alignment horizontal="center"/>
    </xf>
    <xf numFmtId="164" fontId="5" fillId="0" borderId="34" xfId="6" applyNumberFormat="1" applyFont="1" applyBorder="1" applyAlignment="1">
      <alignment horizontal="center"/>
    </xf>
    <xf numFmtId="49" fontId="13" fillId="0" borderId="10" xfId="6" applyNumberFormat="1" applyFont="1" applyBorder="1" applyAlignment="1">
      <alignment horizontal="center"/>
    </xf>
    <xf numFmtId="0" fontId="13" fillId="0" borderId="10" xfId="6" applyFont="1" applyBorder="1" applyAlignment="1">
      <alignment horizontal="center"/>
    </xf>
    <xf numFmtId="3" fontId="5" fillId="0" borderId="37" xfId="6" quotePrefix="1" applyNumberFormat="1" applyFont="1" applyBorder="1" applyAlignment="1">
      <alignment horizontal="center"/>
    </xf>
    <xf numFmtId="49" fontId="13" fillId="0" borderId="13" xfId="6" applyNumberFormat="1" applyFont="1" applyBorder="1" applyAlignment="1">
      <alignment horizontal="center"/>
    </xf>
    <xf numFmtId="0" fontId="5" fillId="0" borderId="14" xfId="6" applyFont="1" applyBorder="1" applyAlignment="1">
      <alignment horizontal="center"/>
    </xf>
    <xf numFmtId="0" fontId="5" fillId="0" borderId="13" xfId="6" applyFont="1" applyBorder="1" applyAlignment="1">
      <alignment horizontal="center"/>
    </xf>
    <xf numFmtId="0" fontId="5" fillId="0" borderId="15" xfId="6" quotePrefix="1" applyFont="1" applyBorder="1" applyAlignment="1">
      <alignment horizontal="center"/>
    </xf>
    <xf numFmtId="0" fontId="13" fillId="0" borderId="28" xfId="6" quotePrefix="1" applyFont="1" applyBorder="1" applyAlignment="1">
      <alignment horizontal="center"/>
    </xf>
    <xf numFmtId="0" fontId="13" fillId="0" borderId="10" xfId="6" quotePrefix="1" applyFont="1" applyBorder="1" applyAlignment="1">
      <alignment horizontal="center"/>
    </xf>
    <xf numFmtId="0" fontId="5" fillId="0" borderId="31" xfId="6" applyFont="1" applyBorder="1"/>
    <xf numFmtId="0" fontId="5" fillId="0" borderId="4" xfId="6" applyFont="1" applyBorder="1" applyAlignment="1">
      <alignment horizontal="center"/>
    </xf>
    <xf numFmtId="0" fontId="5" fillId="0" borderId="31" xfId="6" applyFont="1" applyBorder="1" applyAlignment="1">
      <alignment horizontal="center"/>
    </xf>
    <xf numFmtId="164" fontId="5" fillId="0" borderId="12" xfId="6" applyNumberFormat="1" applyFont="1" applyBorder="1" applyAlignment="1">
      <alignment horizontal="center"/>
    </xf>
    <xf numFmtId="49" fontId="13" fillId="0" borderId="6" xfId="6" applyNumberFormat="1" applyFont="1" applyBorder="1" applyAlignment="1">
      <alignment horizontal="center"/>
    </xf>
    <xf numFmtId="0" fontId="13" fillId="0" borderId="6" xfId="6" applyFont="1" applyBorder="1" applyAlignment="1">
      <alignment horizontal="center"/>
    </xf>
    <xf numFmtId="0" fontId="5" fillId="0" borderId="12" xfId="6" quotePrefix="1" applyFont="1" applyBorder="1" applyAlignment="1">
      <alignment horizontal="center"/>
    </xf>
    <xf numFmtId="0" fontId="10" fillId="4" borderId="42" xfId="6" quotePrefix="1" applyFont="1" applyFill="1" applyBorder="1" applyAlignment="1">
      <alignment horizontal="center"/>
    </xf>
    <xf numFmtId="0" fontId="9" fillId="0" borderId="28" xfId="6" applyFont="1" applyBorder="1" applyAlignment="1">
      <alignment horizontal="center"/>
    </xf>
    <xf numFmtId="3" fontId="5" fillId="0" borderId="14" xfId="6" quotePrefix="1" applyNumberFormat="1" applyFont="1" applyBorder="1" applyAlignment="1">
      <alignment horizontal="center"/>
    </xf>
    <xf numFmtId="0" fontId="5" fillId="0" borderId="11" xfId="6" quotePrefix="1" applyFont="1" applyBorder="1" applyAlignment="1">
      <alignment horizontal="center"/>
    </xf>
    <xf numFmtId="49" fontId="13" fillId="0" borderId="26" xfId="6" quotePrefix="1" applyNumberFormat="1" applyFont="1" applyBorder="1" applyAlignment="1">
      <alignment horizontal="center"/>
    </xf>
    <xf numFmtId="0" fontId="9" fillId="0" borderId="0" xfId="6" quotePrefix="1" applyFont="1"/>
    <xf numFmtId="3" fontId="9" fillId="0" borderId="0" xfId="6" quotePrefix="1" applyNumberFormat="1" applyFont="1" applyAlignment="1">
      <alignment horizontal="center"/>
    </xf>
    <xf numFmtId="0" fontId="8" fillId="0" borderId="31" xfId="6" applyFont="1" applyBorder="1" applyAlignment="1">
      <alignment horizontal="center" wrapText="1"/>
    </xf>
    <xf numFmtId="0" fontId="4" fillId="0" borderId="27" xfId="3" applyFont="1" applyBorder="1" applyAlignment="1">
      <alignment horizontal="center" textRotation="90" wrapText="1"/>
    </xf>
    <xf numFmtId="0" fontId="4" fillId="0" borderId="12" xfId="3" applyFont="1" applyBorder="1" applyAlignment="1">
      <alignment horizontal="center" textRotation="90" wrapText="1"/>
    </xf>
    <xf numFmtId="49" fontId="10" fillId="4" borderId="31" xfId="6" applyNumberFormat="1" applyFont="1" applyFill="1" applyBorder="1" applyAlignment="1">
      <alignment horizontal="center"/>
    </xf>
    <xf numFmtId="49" fontId="10" fillId="3" borderId="31" xfId="6" applyNumberFormat="1" applyFont="1" applyFill="1" applyBorder="1" applyAlignment="1">
      <alignment horizontal="center"/>
    </xf>
    <xf numFmtId="0" fontId="13" fillId="0" borderId="23" xfId="6" quotePrefix="1" applyFont="1" applyBorder="1" applyAlignment="1">
      <alignment horizontal="center"/>
    </xf>
    <xf numFmtId="0" fontId="13" fillId="0" borderId="1" xfId="6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14" xfId="6" applyFont="1" applyBorder="1" applyAlignment="1">
      <alignment horizontal="center"/>
    </xf>
    <xf numFmtId="0" fontId="13" fillId="0" borderId="14" xfId="6" quotePrefix="1" applyFont="1" applyBorder="1" applyAlignment="1">
      <alignment horizontal="center"/>
    </xf>
    <xf numFmtId="0" fontId="4" fillId="0" borderId="24" xfId="3" applyFont="1" applyBorder="1" applyAlignment="1">
      <alignment horizontal="center" textRotation="90" wrapText="1"/>
    </xf>
    <xf numFmtId="0" fontId="10" fillId="4" borderId="24" xfId="6" applyFont="1" applyFill="1" applyBorder="1" applyAlignment="1">
      <alignment horizontal="center"/>
    </xf>
    <xf numFmtId="0" fontId="10" fillId="3" borderId="24" xfId="6" applyFont="1" applyFill="1" applyBorder="1" applyAlignment="1">
      <alignment horizontal="center"/>
    </xf>
    <xf numFmtId="49" fontId="13" fillId="5" borderId="7" xfId="6" applyNumberFormat="1" applyFont="1" applyFill="1" applyBorder="1" applyAlignment="1">
      <alignment horizontal="center"/>
    </xf>
    <xf numFmtId="49" fontId="13" fillId="0" borderId="11" xfId="6" quotePrefix="1" applyNumberFormat="1" applyFont="1" applyBorder="1" applyAlignment="1">
      <alignment horizontal="center"/>
    </xf>
    <xf numFmtId="49" fontId="13" fillId="5" borderId="24" xfId="6" applyNumberFormat="1" applyFont="1" applyFill="1" applyBorder="1" applyAlignment="1">
      <alignment horizontal="center"/>
    </xf>
    <xf numFmtId="3" fontId="5" fillId="0" borderId="11" xfId="6" quotePrefix="1" applyNumberFormat="1" applyFont="1" applyBorder="1" applyAlignment="1">
      <alignment horizontal="center"/>
    </xf>
    <xf numFmtId="0" fontId="5" fillId="0" borderId="24" xfId="6" quotePrefix="1" applyFont="1" applyBorder="1" applyAlignment="1">
      <alignment horizontal="center"/>
    </xf>
    <xf numFmtId="0" fontId="5" fillId="0" borderId="37" xfId="6" quotePrefix="1" applyFont="1" applyBorder="1" applyAlignment="1">
      <alignment horizontal="center"/>
    </xf>
    <xf numFmtId="49" fontId="13" fillId="0" borderId="48" xfId="6" quotePrefix="1" applyNumberFormat="1" applyFont="1" applyBorder="1" applyAlignment="1">
      <alignment horizontal="center"/>
    </xf>
    <xf numFmtId="49" fontId="13" fillId="0" borderId="49" xfId="6" quotePrefix="1" applyNumberFormat="1" applyFont="1" applyBorder="1" applyAlignment="1">
      <alignment horizontal="center"/>
    </xf>
    <xf numFmtId="49" fontId="10" fillId="4" borderId="27" xfId="6" applyNumberFormat="1" applyFont="1" applyFill="1" applyBorder="1" applyAlignment="1">
      <alignment horizontal="center"/>
    </xf>
    <xf numFmtId="49" fontId="10" fillId="3" borderId="27" xfId="6" applyNumberFormat="1" applyFont="1" applyFill="1" applyBorder="1" applyAlignment="1">
      <alignment horizontal="center"/>
    </xf>
    <xf numFmtId="49" fontId="13" fillId="0" borderId="34" xfId="6" quotePrefix="1" applyNumberFormat="1" applyFont="1" applyBorder="1" applyAlignment="1">
      <alignment horizontal="center"/>
    </xf>
    <xf numFmtId="49" fontId="13" fillId="0" borderId="12" xfId="6" quotePrefix="1" applyNumberFormat="1" applyFont="1" applyBorder="1" applyAlignment="1">
      <alignment horizontal="center"/>
    </xf>
    <xf numFmtId="0" fontId="5" fillId="0" borderId="42" xfId="6" applyFont="1" applyBorder="1" applyAlignment="1">
      <alignment horizontal="center"/>
    </xf>
    <xf numFmtId="0" fontId="5" fillId="0" borderId="27" xfId="6" applyFont="1" applyBorder="1" applyAlignment="1">
      <alignment horizontal="center"/>
    </xf>
    <xf numFmtId="3" fontId="5" fillId="0" borderId="50" xfId="6" quotePrefix="1" applyNumberFormat="1" applyFont="1" applyBorder="1" applyAlignment="1">
      <alignment horizontal="center"/>
    </xf>
    <xf numFmtId="49" fontId="13" fillId="0" borderId="51" xfId="6" quotePrefix="1" applyNumberFormat="1" applyFont="1" applyBorder="1" applyAlignment="1">
      <alignment horizontal="center"/>
    </xf>
    <xf numFmtId="0" fontId="8" fillId="4" borderId="12" xfId="6" applyFont="1" applyFill="1" applyBorder="1" applyAlignment="1">
      <alignment horizontal="center"/>
    </xf>
    <xf numFmtId="0" fontId="8" fillId="3" borderId="12" xfId="6" applyFont="1" applyFill="1" applyBorder="1" applyAlignment="1">
      <alignment horizontal="center"/>
    </xf>
    <xf numFmtId="0" fontId="13" fillId="0" borderId="36" xfId="6" quotePrefix="1" applyFont="1" applyBorder="1" applyAlignment="1">
      <alignment horizontal="center"/>
    </xf>
    <xf numFmtId="3" fontId="13" fillId="0" borderId="36" xfId="6" quotePrefix="1" applyNumberFormat="1" applyFont="1" applyBorder="1" applyAlignment="1">
      <alignment horizontal="center"/>
    </xf>
    <xf numFmtId="0" fontId="14" fillId="0" borderId="53" xfId="6" applyFont="1" applyBorder="1"/>
    <xf numFmtId="0" fontId="4" fillId="5" borderId="41" xfId="6" applyFont="1" applyFill="1" applyBorder="1"/>
    <xf numFmtId="0" fontId="5" fillId="0" borderId="37" xfId="6" applyFont="1" applyBorder="1"/>
    <xf numFmtId="0" fontId="5" fillId="0" borderId="11" xfId="6" applyFont="1" applyBorder="1"/>
    <xf numFmtId="49" fontId="13" fillId="0" borderId="0" xfId="6" quotePrefix="1" applyNumberFormat="1" applyFont="1" applyAlignment="1">
      <alignment horizontal="center"/>
    </xf>
    <xf numFmtId="0" fontId="4" fillId="5" borderId="27" xfId="6" applyFont="1" applyFill="1" applyBorder="1"/>
    <xf numFmtId="0" fontId="5" fillId="0" borderId="36" xfId="6" applyFont="1" applyBorder="1"/>
    <xf numFmtId="0" fontId="5" fillId="0" borderId="42" xfId="6" applyFont="1" applyBorder="1"/>
    <xf numFmtId="0" fontId="9" fillId="0" borderId="42" xfId="6" applyFont="1" applyBorder="1"/>
    <xf numFmtId="0" fontId="5" fillId="0" borderId="26" xfId="6" applyFont="1" applyBorder="1"/>
    <xf numFmtId="0" fontId="5" fillId="0" borderId="27" xfId="6" applyFont="1" applyBorder="1"/>
    <xf numFmtId="0" fontId="5" fillId="0" borderId="50" xfId="6" applyFont="1" applyBorder="1"/>
    <xf numFmtId="0" fontId="5" fillId="0" borderId="57" xfId="6" applyFont="1" applyBorder="1"/>
    <xf numFmtId="3" fontId="5" fillId="0" borderId="57" xfId="6" applyNumberFormat="1" applyFont="1" applyBorder="1" applyAlignment="1">
      <alignment horizontal="center"/>
    </xf>
    <xf numFmtId="164" fontId="5" fillId="0" borderId="49" xfId="6" applyNumberFormat="1" applyFont="1" applyBorder="1" applyAlignment="1">
      <alignment horizontal="center"/>
    </xf>
    <xf numFmtId="49" fontId="13" fillId="0" borderId="50" xfId="6" quotePrefix="1" applyNumberFormat="1" applyFont="1" applyBorder="1" applyAlignment="1">
      <alignment horizontal="center"/>
    </xf>
    <xf numFmtId="0" fontId="9" fillId="0" borderId="53" xfId="6" applyFont="1" applyBorder="1" applyAlignment="1">
      <alignment horizontal="center"/>
    </xf>
    <xf numFmtId="0" fontId="13" fillId="0" borderId="51" xfId="6" quotePrefix="1" applyFont="1" applyBorder="1" applyAlignment="1">
      <alignment horizontal="center"/>
    </xf>
    <xf numFmtId="0" fontId="13" fillId="0" borderId="57" xfId="6" quotePrefix="1" applyFont="1" applyBorder="1" applyAlignment="1">
      <alignment horizontal="center"/>
    </xf>
    <xf numFmtId="49" fontId="13" fillId="0" borderId="14" xfId="6" quotePrefix="1" applyNumberFormat="1" applyFont="1" applyBorder="1" applyAlignment="1">
      <alignment horizontal="center"/>
    </xf>
    <xf numFmtId="0" fontId="5" fillId="0" borderId="13" xfId="6" quotePrefix="1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4" fillId="0" borderId="56" xfId="6" quotePrefix="1" applyFont="1" applyBorder="1"/>
    <xf numFmtId="0" fontId="4" fillId="0" borderId="54" xfId="6" quotePrefix="1" applyFont="1" applyBorder="1" applyAlignment="1">
      <alignment horizontal="right"/>
    </xf>
    <xf numFmtId="0" fontId="4" fillId="0" borderId="55" xfId="6" quotePrefix="1" applyFont="1" applyBorder="1" applyAlignment="1">
      <alignment horizontal="right"/>
    </xf>
    <xf numFmtId="2" fontId="5" fillId="0" borderId="4" xfId="6" applyNumberFormat="1" applyFont="1" applyBorder="1" applyAlignment="1">
      <alignment horizontal="center"/>
    </xf>
    <xf numFmtId="0" fontId="13" fillId="0" borderId="13" xfId="6" quotePrefix="1" applyFont="1" applyBorder="1" applyAlignment="1">
      <alignment horizontal="center"/>
    </xf>
    <xf numFmtId="0" fontId="13" fillId="0" borderId="53" xfId="6" quotePrefix="1" applyFont="1" applyBorder="1" applyAlignment="1">
      <alignment horizontal="center"/>
    </xf>
    <xf numFmtId="0" fontId="4" fillId="5" borderId="42" xfId="6" applyFont="1" applyFill="1" applyBorder="1"/>
    <xf numFmtId="0" fontId="5" fillId="5" borderId="14" xfId="6" applyFont="1" applyFill="1" applyBorder="1"/>
    <xf numFmtId="0" fontId="9" fillId="5" borderId="13" xfId="6" applyFont="1" applyFill="1" applyBorder="1"/>
    <xf numFmtId="0" fontId="9" fillId="5" borderId="14" xfId="6" applyFont="1" applyFill="1" applyBorder="1"/>
    <xf numFmtId="0" fontId="9" fillId="5" borderId="15" xfId="6" applyFont="1" applyFill="1" applyBorder="1"/>
    <xf numFmtId="49" fontId="13" fillId="5" borderId="42" xfId="6" applyNumberFormat="1" applyFont="1" applyFill="1" applyBorder="1" applyAlignment="1">
      <alignment horizontal="center"/>
    </xf>
    <xf numFmtId="49" fontId="13" fillId="5" borderId="21" xfId="6" applyNumberFormat="1" applyFont="1" applyFill="1" applyBorder="1" applyAlignment="1">
      <alignment horizontal="center"/>
    </xf>
    <xf numFmtId="49" fontId="13" fillId="5" borderId="13" xfId="6" applyNumberFormat="1" applyFont="1" applyFill="1" applyBorder="1" applyAlignment="1">
      <alignment horizontal="center"/>
    </xf>
    <xf numFmtId="49" fontId="13" fillId="5" borderId="14" xfId="6" applyNumberFormat="1" applyFont="1" applyFill="1" applyBorder="1" applyAlignment="1">
      <alignment horizontal="center"/>
    </xf>
    <xf numFmtId="49" fontId="13" fillId="5" borderId="11" xfId="6" applyNumberFormat="1" applyFont="1" applyFill="1" applyBorder="1" applyAlignment="1">
      <alignment horizontal="center"/>
    </xf>
    <xf numFmtId="49" fontId="13" fillId="5" borderId="15" xfId="6" applyNumberFormat="1" applyFont="1" applyFill="1" applyBorder="1" applyAlignment="1">
      <alignment horizontal="center"/>
    </xf>
    <xf numFmtId="0" fontId="5" fillId="0" borderId="9" xfId="6" applyFont="1" applyBorder="1"/>
    <xf numFmtId="0" fontId="5" fillId="0" borderId="23" xfId="6" quotePrefix="1" applyFont="1" applyBorder="1" applyAlignment="1">
      <alignment horizontal="center"/>
    </xf>
    <xf numFmtId="49" fontId="13" fillId="0" borderId="10" xfId="6" quotePrefix="1" applyNumberFormat="1" applyFont="1" applyBorder="1" applyAlignment="1">
      <alignment horizontal="center"/>
    </xf>
    <xf numFmtId="49" fontId="13" fillId="0" borderId="23" xfId="6" quotePrefix="1" applyNumberFormat="1" applyFont="1" applyBorder="1" applyAlignment="1">
      <alignment horizontal="center"/>
    </xf>
    <xf numFmtId="49" fontId="13" fillId="0" borderId="9" xfId="6" quotePrefix="1" applyNumberFormat="1" applyFont="1" applyBorder="1" applyAlignment="1">
      <alignment horizontal="center"/>
    </xf>
    <xf numFmtId="0" fontId="13" fillId="0" borderId="0" xfId="6" quotePrefix="1" applyFont="1" applyAlignment="1">
      <alignment horizontal="center"/>
    </xf>
    <xf numFmtId="3" fontId="5" fillId="0" borderId="0" xfId="6" quotePrefix="1" applyNumberFormat="1" applyFont="1" applyAlignment="1">
      <alignment horizontal="center"/>
    </xf>
    <xf numFmtId="3" fontId="9" fillId="0" borderId="0" xfId="6" applyNumberFormat="1" applyFont="1"/>
    <xf numFmtId="3" fontId="8" fillId="4" borderId="31" xfId="6" applyNumberFormat="1" applyFont="1" applyFill="1" applyBorder="1" applyAlignment="1">
      <alignment horizontal="center"/>
    </xf>
    <xf numFmtId="3" fontId="8" fillId="3" borderId="31" xfId="6" applyNumberFormat="1" applyFont="1" applyFill="1" applyBorder="1" applyAlignment="1">
      <alignment horizontal="center"/>
    </xf>
    <xf numFmtId="49" fontId="13" fillId="0" borderId="31" xfId="6" quotePrefix="1" applyNumberFormat="1" applyFont="1" applyBorder="1" applyAlignment="1">
      <alignment horizontal="center"/>
    </xf>
    <xf numFmtId="0" fontId="13" fillId="0" borderId="18" xfId="6" quotePrefix="1" applyFont="1" applyBorder="1" applyAlignment="1">
      <alignment horizontal="center"/>
    </xf>
    <xf numFmtId="3" fontId="10" fillId="4" borderId="18" xfId="6" quotePrefix="1" applyNumberFormat="1" applyFont="1" applyFill="1" applyBorder="1" applyAlignment="1">
      <alignment horizontal="center"/>
    </xf>
    <xf numFmtId="0" fontId="13" fillId="0" borderId="19" xfId="6" quotePrefix="1" applyFont="1" applyBorder="1" applyAlignment="1">
      <alignment horizontal="center"/>
    </xf>
    <xf numFmtId="49" fontId="13" fillId="0" borderId="52" xfId="6" quotePrefix="1" applyNumberFormat="1" applyFont="1" applyBorder="1" applyAlignment="1">
      <alignment horizontal="center"/>
    </xf>
    <xf numFmtId="0" fontId="8" fillId="0" borderId="12" xfId="6" applyFont="1" applyBorder="1" applyAlignment="1">
      <alignment horizontal="center" textRotation="90"/>
    </xf>
    <xf numFmtId="3" fontId="9" fillId="0" borderId="35" xfId="6" applyNumberFormat="1" applyFont="1" applyBorder="1"/>
    <xf numFmtId="3" fontId="13" fillId="0" borderId="15" xfId="6" quotePrefix="1" applyNumberFormat="1" applyFont="1" applyBorder="1" applyAlignment="1">
      <alignment horizontal="center"/>
    </xf>
    <xf numFmtId="0" fontId="5" fillId="0" borderId="0" xfId="0" applyFont="1"/>
    <xf numFmtId="0" fontId="17" fillId="0" borderId="0" xfId="0" applyFont="1"/>
    <xf numFmtId="0" fontId="5" fillId="0" borderId="0" xfId="0" applyFont="1" applyAlignment="1">
      <alignment vertical="center"/>
    </xf>
    <xf numFmtId="0" fontId="5" fillId="0" borderId="0" xfId="1" applyFon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top"/>
    </xf>
    <xf numFmtId="0" fontId="18" fillId="0" borderId="0" xfId="0" applyFont="1"/>
    <xf numFmtId="0" fontId="19" fillId="0" borderId="37" xfId="6" applyFont="1" applyBorder="1"/>
    <xf numFmtId="0" fontId="8" fillId="0" borderId="27" xfId="6" applyFont="1" applyBorder="1" applyAlignment="1">
      <alignment horizontal="center"/>
    </xf>
    <xf numFmtId="0" fontId="8" fillId="0" borderId="6" xfId="6" applyFont="1" applyBorder="1" applyAlignment="1">
      <alignment horizontal="center"/>
    </xf>
    <xf numFmtId="0" fontId="8" fillId="0" borderId="6" xfId="6" applyFont="1" applyBorder="1" applyAlignment="1">
      <alignment horizontal="center" wrapText="1"/>
    </xf>
    <xf numFmtId="0" fontId="8" fillId="0" borderId="4" xfId="6" applyFont="1" applyBorder="1" applyAlignment="1">
      <alignment horizontal="center"/>
    </xf>
    <xf numFmtId="0" fontId="8" fillId="0" borderId="27" xfId="6" applyFont="1" applyBorder="1" applyAlignment="1">
      <alignment horizontal="center" textRotation="90"/>
    </xf>
    <xf numFmtId="0" fontId="8" fillId="0" borderId="4" xfId="6" applyFont="1" applyBorder="1" applyAlignment="1">
      <alignment horizontal="center" textRotation="90"/>
    </xf>
    <xf numFmtId="0" fontId="8" fillId="0" borderId="27" xfId="6" applyFont="1" applyBorder="1" applyAlignment="1">
      <alignment horizontal="center" textRotation="90" wrapText="1"/>
    </xf>
    <xf numFmtId="0" fontId="8" fillId="0" borderId="38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3" fontId="8" fillId="0" borderId="16" xfId="6" applyNumberFormat="1" applyFont="1" applyBorder="1" applyAlignment="1">
      <alignment horizontal="center" vertical="center"/>
    </xf>
    <xf numFmtId="3" fontId="8" fillId="0" borderId="32" xfId="6" applyNumberFormat="1" applyFont="1" applyBorder="1" applyAlignment="1">
      <alignment horizontal="center" vertical="center"/>
    </xf>
    <xf numFmtId="0" fontId="8" fillId="0" borderId="17" xfId="6" applyFont="1" applyBorder="1" applyAlignment="1">
      <alignment horizontal="center" vertical="center"/>
    </xf>
    <xf numFmtId="0" fontId="8" fillId="5" borderId="41" xfId="6" applyFont="1" applyFill="1" applyBorder="1" applyAlignment="1">
      <alignment horizontal="left" vertical="center"/>
    </xf>
    <xf numFmtId="0" fontId="8" fillId="5" borderId="39" xfId="6" applyFont="1" applyFill="1" applyBorder="1" applyAlignment="1">
      <alignment horizontal="left" vertical="center"/>
    </xf>
    <xf numFmtId="0" fontId="9" fillId="5" borderId="39" xfId="6" applyFont="1" applyFill="1" applyBorder="1" applyAlignment="1">
      <alignment horizontal="center" vertical="center"/>
    </xf>
    <xf numFmtId="0" fontId="9" fillId="5" borderId="40" xfId="6" applyFont="1" applyFill="1" applyBorder="1" applyAlignment="1">
      <alignment horizontal="center" vertical="center"/>
    </xf>
    <xf numFmtId="0" fontId="8" fillId="5" borderId="41" xfId="6" applyFont="1" applyFill="1" applyBorder="1" applyAlignment="1">
      <alignment horizontal="center" vertical="center"/>
    </xf>
    <xf numFmtId="0" fontId="8" fillId="5" borderId="39" xfId="6" applyFont="1" applyFill="1" applyBorder="1" applyAlignment="1">
      <alignment horizontal="center" vertical="center"/>
    </xf>
    <xf numFmtId="3" fontId="8" fillId="5" borderId="39" xfId="6" applyNumberFormat="1" applyFont="1" applyFill="1" applyBorder="1" applyAlignment="1">
      <alignment horizontal="center" vertical="center"/>
    </xf>
    <xf numFmtId="3" fontId="8" fillId="5" borderId="40" xfId="6" applyNumberFormat="1" applyFont="1" applyFill="1" applyBorder="1" applyAlignment="1">
      <alignment horizontal="center" vertical="center"/>
    </xf>
    <xf numFmtId="3" fontId="8" fillId="5" borderId="41" xfId="6" applyNumberFormat="1" applyFont="1" applyFill="1" applyBorder="1" applyAlignment="1">
      <alignment horizontal="center" vertical="center"/>
    </xf>
    <xf numFmtId="3" fontId="8" fillId="5" borderId="30" xfId="6" applyNumberFormat="1" applyFont="1" applyFill="1" applyBorder="1" applyAlignment="1">
      <alignment horizontal="center" vertical="center"/>
    </xf>
    <xf numFmtId="0" fontId="9" fillId="0" borderId="36" xfId="6" applyFont="1" applyBorder="1" applyAlignment="1">
      <alignment horizontal="left" vertical="center"/>
    </xf>
    <xf numFmtId="0" fontId="9" fillId="0" borderId="2" xfId="6" applyFont="1" applyBorder="1" applyAlignment="1">
      <alignment horizontal="left" vertical="center"/>
    </xf>
    <xf numFmtId="0" fontId="9" fillId="0" borderId="2" xfId="6" applyFont="1" applyBorder="1" applyAlignment="1">
      <alignment horizontal="center" vertical="center"/>
    </xf>
    <xf numFmtId="0" fontId="9" fillId="0" borderId="35" xfId="6" quotePrefix="1" applyFont="1" applyBorder="1" applyAlignment="1">
      <alignment horizontal="center" vertical="center"/>
    </xf>
    <xf numFmtId="3" fontId="4" fillId="0" borderId="2" xfId="6" quotePrefix="1" applyNumberFormat="1" applyFont="1" applyBorder="1" applyAlignment="1">
      <alignment horizontal="center"/>
    </xf>
    <xf numFmtId="0" fontId="9" fillId="0" borderId="13" xfId="6" applyFont="1" applyBorder="1" applyAlignment="1">
      <alignment horizontal="left" vertical="center"/>
    </xf>
    <xf numFmtId="0" fontId="9" fillId="0" borderId="13" xfId="6" applyFont="1" applyBorder="1" applyAlignment="1">
      <alignment horizontal="center" vertical="center"/>
    </xf>
    <xf numFmtId="0" fontId="9" fillId="0" borderId="35" xfId="6" applyFont="1" applyBorder="1" applyAlignment="1">
      <alignment horizontal="center" vertical="center"/>
    </xf>
    <xf numFmtId="0" fontId="8" fillId="0" borderId="36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3" fontId="8" fillId="0" borderId="2" xfId="6" applyNumberFormat="1" applyFont="1" applyBorder="1" applyAlignment="1">
      <alignment horizontal="center" vertical="center"/>
    </xf>
    <xf numFmtId="3" fontId="8" fillId="0" borderId="35" xfId="6" applyNumberFormat="1" applyFont="1" applyBorder="1" applyAlignment="1">
      <alignment horizontal="center" vertical="center"/>
    </xf>
    <xf numFmtId="3" fontId="8" fillId="0" borderId="36" xfId="6" applyNumberFormat="1" applyFont="1" applyBorder="1" applyAlignment="1">
      <alignment horizontal="center" vertical="center"/>
    </xf>
    <xf numFmtId="3" fontId="8" fillId="0" borderId="1" xfId="6" applyNumberFormat="1" applyFont="1" applyBorder="1" applyAlignment="1">
      <alignment horizontal="center" vertical="center"/>
    </xf>
    <xf numFmtId="0" fontId="9" fillId="0" borderId="42" xfId="6" quotePrefix="1" applyFont="1" applyBorder="1" applyAlignment="1">
      <alignment horizontal="center"/>
    </xf>
    <xf numFmtId="0" fontId="9" fillId="0" borderId="15" xfId="6" quotePrefix="1" applyFont="1" applyBorder="1" applyAlignment="1">
      <alignment horizontal="center"/>
    </xf>
    <xf numFmtId="0" fontId="9" fillId="0" borderId="26" xfId="6" applyFont="1" applyBorder="1"/>
    <xf numFmtId="164" fontId="5" fillId="0" borderId="28" xfId="6" applyNumberFormat="1" applyFont="1" applyBorder="1" applyAlignment="1">
      <alignment horizontal="center" vertical="center"/>
    </xf>
    <xf numFmtId="2" fontId="9" fillId="0" borderId="34" xfId="6" applyNumberFormat="1" applyFont="1" applyBorder="1" applyAlignment="1">
      <alignment horizontal="center"/>
    </xf>
    <xf numFmtId="3" fontId="5" fillId="6" borderId="28" xfId="6" quotePrefix="1" applyNumberFormat="1" applyFont="1" applyFill="1" applyBorder="1" applyAlignment="1">
      <alignment horizontal="center"/>
    </xf>
    <xf numFmtId="3" fontId="5" fillId="0" borderId="34" xfId="6" quotePrefix="1" applyNumberFormat="1" applyFont="1" applyBorder="1" applyAlignment="1">
      <alignment horizontal="center"/>
    </xf>
    <xf numFmtId="0" fontId="9" fillId="0" borderId="26" xfId="6" quotePrefix="1" applyFont="1" applyBorder="1" applyAlignment="1">
      <alignment horizontal="center"/>
    </xf>
    <xf numFmtId="0" fontId="9" fillId="0" borderId="28" xfId="6" quotePrefix="1" applyFont="1" applyBorder="1" applyAlignment="1">
      <alignment horizontal="center"/>
    </xf>
    <xf numFmtId="0" fontId="9" fillId="0" borderId="23" xfId="6" quotePrefix="1" applyFont="1" applyBorder="1" applyAlignment="1">
      <alignment horizontal="center"/>
    </xf>
    <xf numFmtId="0" fontId="9" fillId="0" borderId="34" xfId="6" quotePrefix="1" applyFont="1" applyBorder="1" applyAlignment="1">
      <alignment horizontal="center"/>
    </xf>
    <xf numFmtId="0" fontId="9" fillId="0" borderId="36" xfId="6" applyFont="1" applyBorder="1"/>
    <xf numFmtId="0" fontId="9" fillId="0" borderId="13" xfId="6" quotePrefix="1" applyFont="1" applyBorder="1" applyAlignment="1">
      <alignment horizontal="center"/>
    </xf>
    <xf numFmtId="164" fontId="5" fillId="0" borderId="13" xfId="6" applyNumberFormat="1" applyFont="1" applyBorder="1" applyAlignment="1">
      <alignment horizontal="center" vertical="center"/>
    </xf>
    <xf numFmtId="2" fontId="9" fillId="0" borderId="15" xfId="6" quotePrefix="1" applyNumberFormat="1" applyFont="1" applyBorder="1" applyAlignment="1">
      <alignment horizontal="center"/>
    </xf>
    <xf numFmtId="3" fontId="5" fillId="6" borderId="13" xfId="6" quotePrefix="1" applyNumberFormat="1" applyFont="1" applyFill="1" applyBorder="1" applyAlignment="1">
      <alignment horizontal="center"/>
    </xf>
    <xf numFmtId="0" fontId="9" fillId="0" borderId="14" xfId="6" quotePrefix="1" applyFont="1" applyBorder="1" applyAlignment="1">
      <alignment horizontal="center"/>
    </xf>
    <xf numFmtId="164" fontId="5" fillId="0" borderId="2" xfId="6" applyNumberFormat="1" applyFont="1" applyBorder="1" applyAlignment="1">
      <alignment horizontal="center" vertical="center"/>
    </xf>
    <xf numFmtId="3" fontId="5" fillId="6" borderId="2" xfId="6" quotePrefix="1" applyNumberFormat="1" applyFont="1" applyFill="1" applyBorder="1" applyAlignment="1">
      <alignment horizontal="center"/>
    </xf>
    <xf numFmtId="3" fontId="9" fillId="0" borderId="36" xfId="6" applyNumberFormat="1" applyFont="1" applyBorder="1" applyAlignment="1">
      <alignment horizontal="center"/>
    </xf>
    <xf numFmtId="3" fontId="9" fillId="0" borderId="2" xfId="6" quotePrefix="1" applyNumberFormat="1" applyFont="1" applyBorder="1" applyAlignment="1">
      <alignment horizontal="center"/>
    </xf>
    <xf numFmtId="4" fontId="5" fillId="0" borderId="35" xfId="6" applyNumberFormat="1" applyFont="1" applyBorder="1" applyAlignment="1">
      <alignment horizontal="center"/>
    </xf>
    <xf numFmtId="4" fontId="5" fillId="0" borderId="34" xfId="6" quotePrefix="1" applyNumberFormat="1" applyFont="1" applyBorder="1" applyAlignment="1">
      <alignment horizontal="center"/>
    </xf>
    <xf numFmtId="3" fontId="4" fillId="0" borderId="28" xfId="6" quotePrefix="1" applyNumberFormat="1" applyFont="1" applyBorder="1" applyAlignment="1">
      <alignment horizontal="center"/>
    </xf>
    <xf numFmtId="4" fontId="5" fillId="0" borderId="15" xfId="6" applyNumberFormat="1" applyFont="1" applyBorder="1" applyAlignment="1">
      <alignment horizontal="center"/>
    </xf>
    <xf numFmtId="0" fontId="8" fillId="5" borderId="27" xfId="6" applyFont="1" applyFill="1" applyBorder="1"/>
    <xf numFmtId="0" fontId="8" fillId="5" borderId="4" xfId="6" applyFont="1" applyFill="1" applyBorder="1"/>
    <xf numFmtId="0" fontId="9" fillId="5" borderId="4" xfId="6" applyFont="1" applyFill="1" applyBorder="1" applyAlignment="1">
      <alignment horizontal="center"/>
    </xf>
    <xf numFmtId="164" fontId="5" fillId="5" borderId="4" xfId="6" applyNumberFormat="1" applyFont="1" applyFill="1" applyBorder="1" applyAlignment="1">
      <alignment horizontal="center"/>
    </xf>
    <xf numFmtId="4" fontId="5" fillId="5" borderId="12" xfId="6" applyNumberFormat="1" applyFont="1" applyFill="1" applyBorder="1" applyAlignment="1">
      <alignment horizontal="center"/>
    </xf>
    <xf numFmtId="3" fontId="5" fillId="5" borderId="27" xfId="6" applyNumberFormat="1" applyFont="1" applyFill="1" applyBorder="1" applyAlignment="1">
      <alignment horizontal="center"/>
    </xf>
    <xf numFmtId="3" fontId="5" fillId="5" borderId="4" xfId="6" applyNumberFormat="1" applyFont="1" applyFill="1" applyBorder="1" applyAlignment="1">
      <alignment horizontal="center"/>
    </xf>
    <xf numFmtId="3" fontId="5" fillId="5" borderId="12" xfId="6" applyNumberFormat="1" applyFont="1" applyFill="1" applyBorder="1" applyAlignment="1">
      <alignment horizontal="center"/>
    </xf>
    <xf numFmtId="0" fontId="9" fillId="5" borderId="4" xfId="6" quotePrefix="1" applyFont="1" applyFill="1" applyBorder="1" applyAlignment="1">
      <alignment horizontal="center"/>
    </xf>
    <xf numFmtId="0" fontId="9" fillId="5" borderId="31" xfId="6" quotePrefix="1" applyFont="1" applyFill="1" applyBorder="1" applyAlignment="1">
      <alignment horizontal="center"/>
    </xf>
    <xf numFmtId="0" fontId="9" fillId="5" borderId="12" xfId="6" quotePrefix="1" applyFont="1" applyFill="1" applyBorder="1" applyAlignment="1">
      <alignment horizontal="center"/>
    </xf>
    <xf numFmtId="0" fontId="9" fillId="5" borderId="27" xfId="6" quotePrefix="1" applyFont="1" applyFill="1" applyBorder="1" applyAlignment="1">
      <alignment horizontal="center"/>
    </xf>
    <xf numFmtId="17" fontId="9" fillId="0" borderId="2" xfId="6" quotePrefix="1" applyNumberFormat="1" applyFont="1" applyBorder="1" applyAlignment="1">
      <alignment horizontal="center"/>
    </xf>
    <xf numFmtId="3" fontId="5" fillId="0" borderId="2" xfId="6" applyNumberFormat="1" applyFont="1" applyBorder="1" applyAlignment="1">
      <alignment horizontal="center"/>
    </xf>
    <xf numFmtId="0" fontId="9" fillId="0" borderId="37" xfId="6" applyFont="1" applyBorder="1"/>
    <xf numFmtId="164" fontId="5" fillId="0" borderId="2" xfId="6" applyNumberFormat="1" applyFont="1" applyBorder="1" applyAlignment="1">
      <alignment horizontal="center"/>
    </xf>
    <xf numFmtId="164" fontId="5" fillId="0" borderId="14" xfId="6" applyNumberFormat="1" applyFont="1" applyBorder="1" applyAlignment="1">
      <alignment horizontal="center"/>
    </xf>
    <xf numFmtId="4" fontId="5" fillId="0" borderId="15" xfId="6" quotePrefix="1" applyNumberFormat="1" applyFont="1" applyBorder="1" applyAlignment="1">
      <alignment horizontal="center"/>
    </xf>
    <xf numFmtId="164" fontId="5" fillId="0" borderId="1" xfId="6" quotePrefix="1" applyNumberFormat="1" applyFont="1" applyBorder="1" applyAlignment="1">
      <alignment horizontal="center"/>
    </xf>
    <xf numFmtId="3" fontId="4" fillId="0" borderId="2" xfId="6" applyNumberFormat="1" applyFont="1" applyBorder="1" applyAlignment="1">
      <alignment horizontal="center"/>
    </xf>
    <xf numFmtId="0" fontId="5" fillId="0" borderId="35" xfId="6" applyFont="1" applyBorder="1" applyAlignment="1">
      <alignment horizontal="center"/>
    </xf>
    <xf numFmtId="3" fontId="5" fillId="0" borderId="35" xfId="6" applyNumberFormat="1" applyFont="1" applyBorder="1" applyAlignment="1">
      <alignment horizontal="center"/>
    </xf>
    <xf numFmtId="164" fontId="9" fillId="0" borderId="2" xfId="6" applyNumberFormat="1" applyFont="1" applyBorder="1" applyAlignment="1">
      <alignment horizontal="center"/>
    </xf>
    <xf numFmtId="3" fontId="9" fillId="0" borderId="36" xfId="6" quotePrefix="1" applyNumberFormat="1" applyFont="1" applyBorder="1" applyAlignment="1">
      <alignment horizontal="center"/>
    </xf>
    <xf numFmtId="164" fontId="9" fillId="0" borderId="1" xfId="6" quotePrefix="1" applyNumberFormat="1" applyFont="1" applyBorder="1" applyAlignment="1">
      <alignment horizontal="center"/>
    </xf>
    <xf numFmtId="0" fontId="4" fillId="0" borderId="2" xfId="6" applyFont="1" applyBorder="1" applyAlignment="1">
      <alignment horizontal="left"/>
    </xf>
    <xf numFmtId="166" fontId="5" fillId="0" borderId="1" xfId="6" applyNumberFormat="1" applyFont="1" applyBorder="1" applyAlignment="1">
      <alignment horizontal="center"/>
    </xf>
    <xf numFmtId="3" fontId="9" fillId="0" borderId="42" xfId="6" quotePrefix="1" applyNumberFormat="1" applyFont="1" applyBorder="1" applyAlignment="1">
      <alignment horizontal="center"/>
    </xf>
    <xf numFmtId="3" fontId="9" fillId="0" borderId="13" xfId="6" quotePrefix="1" applyNumberFormat="1" applyFont="1" applyBorder="1" applyAlignment="1">
      <alignment horizontal="center"/>
    </xf>
    <xf numFmtId="3" fontId="9" fillId="0" borderId="42" xfId="6" applyNumberFormat="1" applyFont="1" applyBorder="1" applyAlignment="1">
      <alignment horizontal="center"/>
    </xf>
    <xf numFmtId="0" fontId="8" fillId="5" borderId="4" xfId="6" applyFont="1" applyFill="1" applyBorder="1" applyAlignment="1">
      <alignment horizontal="center"/>
    </xf>
    <xf numFmtId="166" fontId="4" fillId="5" borderId="31" xfId="6" applyNumberFormat="1" applyFont="1" applyFill="1" applyBorder="1" applyAlignment="1">
      <alignment horizontal="center"/>
    </xf>
    <xf numFmtId="4" fontId="4" fillId="5" borderId="33" xfId="6" applyNumberFormat="1" applyFont="1" applyFill="1" applyBorder="1" applyAlignment="1">
      <alignment horizontal="center"/>
    </xf>
    <xf numFmtId="3" fontId="8" fillId="5" borderId="27" xfId="6" quotePrefix="1" applyNumberFormat="1" applyFont="1" applyFill="1" applyBorder="1" applyAlignment="1">
      <alignment horizontal="center"/>
    </xf>
    <xf numFmtId="3" fontId="8" fillId="5" borderId="4" xfId="6" quotePrefix="1" applyNumberFormat="1" applyFont="1" applyFill="1" applyBorder="1" applyAlignment="1">
      <alignment horizontal="center"/>
    </xf>
    <xf numFmtId="0" fontId="8" fillId="5" borderId="4" xfId="6" quotePrefix="1" applyFont="1" applyFill="1" applyBorder="1" applyAlignment="1">
      <alignment horizontal="center"/>
    </xf>
    <xf numFmtId="0" fontId="8" fillId="5" borderId="6" xfId="6" quotePrefix="1" applyFont="1" applyFill="1" applyBorder="1" applyAlignment="1">
      <alignment horizontal="center"/>
    </xf>
    <xf numFmtId="0" fontId="8" fillId="5" borderId="12" xfId="6" quotePrefix="1" applyFont="1" applyFill="1" applyBorder="1" applyAlignment="1">
      <alignment horizontal="center"/>
    </xf>
    <xf numFmtId="3" fontId="8" fillId="5" borderId="27" xfId="6" applyNumberFormat="1" applyFont="1" applyFill="1" applyBorder="1" applyAlignment="1">
      <alignment horizontal="center"/>
    </xf>
    <xf numFmtId="0" fontId="8" fillId="5" borderId="31" xfId="6" quotePrefix="1" applyFont="1" applyFill="1" applyBorder="1" applyAlignment="1">
      <alignment horizontal="center"/>
    </xf>
    <xf numFmtId="0" fontId="8" fillId="5" borderId="27" xfId="6" quotePrefix="1" applyFont="1" applyFill="1" applyBorder="1" applyAlignment="1">
      <alignment horizontal="center"/>
    </xf>
    <xf numFmtId="0" fontId="4" fillId="0" borderId="2" xfId="6" applyFont="1" applyBorder="1" applyAlignment="1">
      <alignment horizontal="center"/>
    </xf>
    <xf numFmtId="3" fontId="4" fillId="0" borderId="3" xfId="6" applyNumberFormat="1" applyFont="1" applyBorder="1" applyAlignment="1">
      <alignment horizontal="center"/>
    </xf>
    <xf numFmtId="3" fontId="8" fillId="0" borderId="2" xfId="6" quotePrefix="1" applyNumberFormat="1" applyFont="1" applyBorder="1" applyAlignment="1">
      <alignment horizontal="center"/>
    </xf>
    <xf numFmtId="164" fontId="9" fillId="0" borderId="0" xfId="6" applyNumberFormat="1" applyFont="1" applyAlignment="1">
      <alignment horizontal="center"/>
    </xf>
    <xf numFmtId="3" fontId="9" fillId="0" borderId="35" xfId="6" quotePrefix="1" applyNumberFormat="1" applyFont="1" applyBorder="1" applyAlignment="1">
      <alignment horizontal="center"/>
    </xf>
    <xf numFmtId="0" fontId="8" fillId="0" borderId="2" xfId="6" quotePrefix="1" applyFont="1" applyBorder="1" applyAlignment="1">
      <alignment horizontal="center"/>
    </xf>
    <xf numFmtId="164" fontId="5" fillId="0" borderId="0" xfId="6" applyNumberFormat="1" applyFont="1" applyAlignment="1">
      <alignment horizontal="center"/>
    </xf>
    <xf numFmtId="0" fontId="8" fillId="0" borderId="2" xfId="6" quotePrefix="1" applyFont="1" applyBorder="1" applyAlignment="1">
      <alignment horizontal="left"/>
    </xf>
    <xf numFmtId="164" fontId="5" fillId="0" borderId="13" xfId="6" applyNumberFormat="1" applyFont="1" applyBorder="1" applyAlignment="1">
      <alignment horizontal="center"/>
    </xf>
    <xf numFmtId="3" fontId="9" fillId="0" borderId="11" xfId="6" quotePrefix="1" applyNumberFormat="1" applyFont="1" applyBorder="1" applyAlignment="1">
      <alignment horizontal="center"/>
    </xf>
    <xf numFmtId="3" fontId="9" fillId="0" borderId="18" xfId="6" quotePrefix="1" applyNumberFormat="1" applyFont="1" applyBorder="1" applyAlignment="1">
      <alignment horizontal="center"/>
    </xf>
    <xf numFmtId="3" fontId="9" fillId="0" borderId="15" xfId="6" quotePrefix="1" applyNumberFormat="1" applyFont="1" applyBorder="1" applyAlignment="1">
      <alignment horizontal="center"/>
    </xf>
    <xf numFmtId="2" fontId="9" fillId="0" borderId="15" xfId="6" applyNumberFormat="1" applyFont="1" applyBorder="1" applyAlignment="1">
      <alignment horizontal="center"/>
    </xf>
    <xf numFmtId="2" fontId="9" fillId="0" borderId="35" xfId="6" applyNumberFormat="1" applyFont="1" applyBorder="1" applyAlignment="1">
      <alignment horizontal="center"/>
    </xf>
    <xf numFmtId="0" fontId="8" fillId="0" borderId="2" xfId="6" applyFont="1" applyBorder="1" applyAlignment="1">
      <alignment horizontal="center"/>
    </xf>
    <xf numFmtId="0" fontId="9" fillId="0" borderId="35" xfId="6" applyFont="1" applyBorder="1" applyAlignment="1">
      <alignment horizontal="center"/>
    </xf>
    <xf numFmtId="3" fontId="9" fillId="0" borderId="35" xfId="6" applyNumberFormat="1" applyFont="1" applyBorder="1" applyAlignment="1">
      <alignment horizontal="center"/>
    </xf>
    <xf numFmtId="3" fontId="4" fillId="0" borderId="1" xfId="6" quotePrefix="1" applyNumberFormat="1" applyFont="1" applyBorder="1" applyAlignment="1">
      <alignment horizontal="center"/>
    </xf>
    <xf numFmtId="0" fontId="8" fillId="0" borderId="13" xfId="6" quotePrefix="1" applyFont="1" applyBorder="1" applyAlignment="1">
      <alignment horizontal="center"/>
    </xf>
    <xf numFmtId="3" fontId="4" fillId="0" borderId="13" xfId="6" quotePrefix="1" applyNumberFormat="1" applyFont="1" applyBorder="1" applyAlignment="1">
      <alignment horizontal="center"/>
    </xf>
    <xf numFmtId="3" fontId="4" fillId="0" borderId="14" xfId="6" quotePrefix="1" applyNumberFormat="1" applyFont="1" applyBorder="1" applyAlignment="1">
      <alignment horizontal="center"/>
    </xf>
    <xf numFmtId="3" fontId="9" fillId="0" borderId="2" xfId="6" quotePrefix="1" applyNumberFormat="1" applyFont="1" applyBorder="1" applyAlignment="1">
      <alignment horizontal="left"/>
    </xf>
    <xf numFmtId="0" fontId="9" fillId="0" borderId="42" xfId="6" applyFont="1" applyBorder="1" applyAlignment="1">
      <alignment horizontal="center"/>
    </xf>
    <xf numFmtId="0" fontId="9" fillId="0" borderId="15" xfId="6" applyFont="1" applyBorder="1" applyAlignment="1">
      <alignment horizontal="center"/>
    </xf>
    <xf numFmtId="164" fontId="9" fillId="0" borderId="19" xfId="6" applyNumberFormat="1" applyFont="1" applyBorder="1" applyAlignment="1">
      <alignment horizontal="center"/>
    </xf>
    <xf numFmtId="0" fontId="5" fillId="0" borderId="34" xfId="6" applyFont="1" applyBorder="1" applyAlignment="1">
      <alignment horizontal="center"/>
    </xf>
    <xf numFmtId="3" fontId="9" fillId="0" borderId="26" xfId="6" quotePrefix="1" applyNumberFormat="1" applyFont="1" applyBorder="1" applyAlignment="1">
      <alignment horizontal="center"/>
    </xf>
    <xf numFmtId="3" fontId="9" fillId="0" borderId="28" xfId="6" quotePrefix="1" applyNumberFormat="1" applyFont="1" applyBorder="1" applyAlignment="1">
      <alignment horizontal="center"/>
    </xf>
    <xf numFmtId="3" fontId="9" fillId="0" borderId="26" xfId="6" applyNumberFormat="1" applyFont="1" applyBorder="1" applyAlignment="1">
      <alignment horizontal="center"/>
    </xf>
    <xf numFmtId="2" fontId="5" fillId="0" borderId="35" xfId="6" applyNumberFormat="1" applyFont="1" applyBorder="1" applyAlignment="1">
      <alignment horizontal="center"/>
    </xf>
    <xf numFmtId="2" fontId="5" fillId="0" borderId="15" xfId="6" applyNumberFormat="1" applyFont="1" applyBorder="1" applyAlignment="1">
      <alignment horizontal="center"/>
    </xf>
    <xf numFmtId="0" fontId="9" fillId="0" borderId="18" xfId="6" quotePrefix="1" applyFont="1" applyBorder="1" applyAlignment="1">
      <alignment horizontal="center"/>
    </xf>
    <xf numFmtId="0" fontId="9" fillId="5" borderId="36" xfId="6" quotePrefix="1" applyFont="1" applyFill="1" applyBorder="1" applyAlignment="1">
      <alignment horizontal="center"/>
    </xf>
    <xf numFmtId="3" fontId="9" fillId="5" borderId="2" xfId="6" quotePrefix="1" applyNumberFormat="1" applyFont="1" applyFill="1" applyBorder="1" applyAlignment="1">
      <alignment horizontal="center"/>
    </xf>
    <xf numFmtId="0" fontId="9" fillId="5" borderId="2" xfId="6" quotePrefix="1" applyFont="1" applyFill="1" applyBorder="1" applyAlignment="1">
      <alignment horizontal="center"/>
    </xf>
    <xf numFmtId="3" fontId="9" fillId="5" borderId="35" xfId="6" quotePrefix="1" applyNumberFormat="1" applyFont="1" applyFill="1" applyBorder="1" applyAlignment="1">
      <alignment horizontal="center"/>
    </xf>
    <xf numFmtId="3" fontId="9" fillId="5" borderId="36" xfId="6" quotePrefix="1" applyNumberFormat="1" applyFont="1" applyFill="1" applyBorder="1" applyAlignment="1">
      <alignment horizontal="center"/>
    </xf>
    <xf numFmtId="3" fontId="4" fillId="5" borderId="2" xfId="6" quotePrefix="1" applyNumberFormat="1" applyFont="1" applyFill="1" applyBorder="1" applyAlignment="1">
      <alignment horizontal="center"/>
    </xf>
    <xf numFmtId="3" fontId="5" fillId="5" borderId="2" xfId="6" quotePrefix="1" applyNumberFormat="1" applyFont="1" applyFill="1" applyBorder="1" applyAlignment="1">
      <alignment horizontal="center"/>
    </xf>
    <xf numFmtId="3" fontId="4" fillId="5" borderId="1" xfId="6" quotePrefix="1" applyNumberFormat="1" applyFont="1" applyFill="1" applyBorder="1" applyAlignment="1">
      <alignment horizontal="center"/>
    </xf>
    <xf numFmtId="3" fontId="4" fillId="5" borderId="27" xfId="6" quotePrefix="1" applyNumberFormat="1" applyFont="1" applyFill="1" applyBorder="1" applyAlignment="1">
      <alignment horizontal="center"/>
    </xf>
    <xf numFmtId="3" fontId="4" fillId="5" borderId="12" xfId="6" quotePrefix="1" applyNumberFormat="1" applyFont="1" applyFill="1" applyBorder="1" applyAlignment="1">
      <alignment horizontal="center"/>
    </xf>
    <xf numFmtId="3" fontId="9" fillId="0" borderId="34" xfId="6" quotePrefix="1" applyNumberFormat="1" applyFont="1" applyBorder="1" applyAlignment="1">
      <alignment horizontal="center"/>
    </xf>
    <xf numFmtId="3" fontId="4" fillId="0" borderId="23" xfId="6" quotePrefix="1" applyNumberFormat="1" applyFont="1" applyBorder="1" applyAlignment="1">
      <alignment horizontal="center"/>
    </xf>
    <xf numFmtId="3" fontId="5" fillId="0" borderId="23" xfId="6" quotePrefix="1" applyNumberFormat="1" applyFont="1" applyBorder="1" applyAlignment="1">
      <alignment horizontal="center"/>
    </xf>
    <xf numFmtId="0" fontId="9" fillId="0" borderId="48" xfId="6" applyFont="1" applyBorder="1"/>
    <xf numFmtId="0" fontId="9" fillId="0" borderId="53" xfId="6" applyFont="1" applyBorder="1"/>
    <xf numFmtId="164" fontId="5" fillId="0" borderId="53" xfId="6" applyNumberFormat="1" applyFont="1" applyBorder="1" applyAlignment="1">
      <alignment horizontal="center"/>
    </xf>
    <xf numFmtId="0" fontId="9" fillId="0" borderId="49" xfId="6" quotePrefix="1" applyFont="1" applyBorder="1" applyAlignment="1">
      <alignment horizontal="center"/>
    </xf>
    <xf numFmtId="0" fontId="9" fillId="0" borderId="50" xfId="6" quotePrefix="1" applyFont="1" applyBorder="1" applyAlignment="1">
      <alignment horizontal="center"/>
    </xf>
    <xf numFmtId="0" fontId="9" fillId="0" borderId="53" xfId="6" quotePrefix="1" applyFont="1" applyBorder="1" applyAlignment="1">
      <alignment horizontal="center"/>
    </xf>
    <xf numFmtId="3" fontId="9" fillId="0" borderId="53" xfId="6" quotePrefix="1" applyNumberFormat="1" applyFont="1" applyBorder="1" applyAlignment="1">
      <alignment horizontal="center"/>
    </xf>
    <xf numFmtId="3" fontId="9" fillId="0" borderId="49" xfId="6" quotePrefix="1" applyNumberFormat="1" applyFont="1" applyBorder="1" applyAlignment="1">
      <alignment horizontal="center"/>
    </xf>
    <xf numFmtId="3" fontId="9" fillId="0" borderId="50" xfId="6" quotePrefix="1" applyNumberFormat="1" applyFont="1" applyBorder="1" applyAlignment="1">
      <alignment horizontal="center"/>
    </xf>
    <xf numFmtId="3" fontId="5" fillId="0" borderId="53" xfId="6" quotePrefix="1" applyNumberFormat="1" applyFont="1" applyBorder="1" applyAlignment="1">
      <alignment horizontal="center"/>
    </xf>
    <xf numFmtId="3" fontId="5" fillId="0" borderId="57" xfId="6" quotePrefix="1" applyNumberFormat="1" applyFont="1" applyBorder="1" applyAlignment="1">
      <alignment horizontal="center"/>
    </xf>
    <xf numFmtId="0" fontId="8" fillId="0" borderId="0" xfId="6" applyFont="1"/>
    <xf numFmtId="0" fontId="8" fillId="0" borderId="12" xfId="6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8" fillId="5" borderId="29" xfId="6" applyFont="1" applyFill="1" applyBorder="1" applyAlignment="1">
      <alignment horizontal="center" vertical="center"/>
    </xf>
    <xf numFmtId="164" fontId="9" fillId="0" borderId="3" xfId="6" applyNumberFormat="1" applyFont="1" applyBorder="1" applyAlignment="1">
      <alignment horizontal="center" vertical="center"/>
    </xf>
    <xf numFmtId="164" fontId="9" fillId="0" borderId="18" xfId="6" applyNumberFormat="1" applyFont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8" fillId="0" borderId="31" xfId="6" applyFont="1" applyBorder="1" applyAlignment="1">
      <alignment horizontal="center" textRotation="90"/>
    </xf>
    <xf numFmtId="3" fontId="4" fillId="0" borderId="36" xfId="6" applyNumberFormat="1" applyFont="1" applyBorder="1" applyAlignment="1">
      <alignment horizontal="left"/>
    </xf>
    <xf numFmtId="0" fontId="9" fillId="0" borderId="50" xfId="6" applyFont="1" applyBorder="1" applyAlignment="1">
      <alignment horizontal="center"/>
    </xf>
    <xf numFmtId="0" fontId="9" fillId="0" borderId="49" xfId="6" applyFont="1" applyBorder="1" applyAlignment="1">
      <alignment horizontal="center"/>
    </xf>
    <xf numFmtId="0" fontId="9" fillId="0" borderId="36" xfId="6" quotePrefix="1" applyFont="1" applyBorder="1"/>
    <xf numFmtId="3" fontId="9" fillId="0" borderId="14" xfId="6" quotePrefix="1" applyNumberFormat="1" applyFont="1" applyBorder="1" applyAlignment="1">
      <alignment horizontal="center"/>
    </xf>
    <xf numFmtId="3" fontId="5" fillId="5" borderId="1" xfId="6" quotePrefix="1" applyNumberFormat="1" applyFont="1" applyFill="1" applyBorder="1" applyAlignment="1">
      <alignment horizontal="center"/>
    </xf>
    <xf numFmtId="0" fontId="9" fillId="0" borderId="36" xfId="6" applyFont="1" applyBorder="1" applyAlignment="1">
      <alignment horizontal="center"/>
    </xf>
    <xf numFmtId="0" fontId="9" fillId="0" borderId="58" xfId="6" applyFont="1" applyBorder="1" applyAlignment="1">
      <alignment horizontal="center"/>
    </xf>
    <xf numFmtId="0" fontId="9" fillId="0" borderId="43" xfId="6" applyFont="1" applyBorder="1" applyAlignment="1">
      <alignment horizont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26" xfId="6" applyFont="1" applyBorder="1" applyAlignment="1">
      <alignment horizontal="center" vertical="center"/>
    </xf>
    <xf numFmtId="0" fontId="8" fillId="0" borderId="28" xfId="6" applyFont="1" applyBorder="1" applyAlignment="1">
      <alignment horizontal="center" vertical="center"/>
    </xf>
    <xf numFmtId="3" fontId="8" fillId="0" borderId="28" xfId="6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23" xfId="6" applyNumberFormat="1" applyFont="1" applyBorder="1" applyAlignment="1">
      <alignment horizontal="center" vertical="center"/>
    </xf>
    <xf numFmtId="0" fontId="8" fillId="0" borderId="34" xfId="6" applyFont="1" applyBorder="1" applyAlignment="1">
      <alignment horizontal="center" vertical="center"/>
    </xf>
    <xf numFmtId="0" fontId="9" fillId="0" borderId="4" xfId="6" applyFont="1" applyBorder="1"/>
    <xf numFmtId="0" fontId="9" fillId="0" borderId="4" xfId="6" quotePrefix="1" applyFont="1" applyBorder="1" applyAlignment="1">
      <alignment horizontal="center"/>
    </xf>
    <xf numFmtId="164" fontId="9" fillId="0" borderId="4" xfId="6" applyNumberFormat="1" applyFont="1" applyBorder="1" applyAlignment="1">
      <alignment horizontal="center" vertical="center"/>
    </xf>
    <xf numFmtId="3" fontId="9" fillId="0" borderId="4" xfId="6" quotePrefix="1" applyNumberFormat="1" applyFont="1" applyBorder="1" applyAlignment="1">
      <alignment horizontal="center"/>
    </xf>
    <xf numFmtId="0" fontId="9" fillId="0" borderId="41" xfId="6" applyFont="1" applyBorder="1"/>
    <xf numFmtId="0" fontId="9" fillId="0" borderId="39" xfId="6" applyFont="1" applyBorder="1"/>
    <xf numFmtId="0" fontId="9" fillId="0" borderId="39" xfId="6" quotePrefix="1" applyFont="1" applyBorder="1" applyAlignment="1">
      <alignment horizontal="center"/>
    </xf>
    <xf numFmtId="164" fontId="9" fillId="0" borderId="39" xfId="6" applyNumberFormat="1" applyFont="1" applyBorder="1" applyAlignment="1">
      <alignment horizontal="center" vertical="center"/>
    </xf>
    <xf numFmtId="3" fontId="9" fillId="0" borderId="39" xfId="6" quotePrefix="1" applyNumberFormat="1" applyFont="1" applyBorder="1" applyAlignment="1">
      <alignment horizontal="center"/>
    </xf>
    <xf numFmtId="3" fontId="5" fillId="0" borderId="39" xfId="6" quotePrefix="1" applyNumberFormat="1" applyFont="1" applyBorder="1" applyAlignment="1">
      <alignment horizontal="center"/>
    </xf>
    <xf numFmtId="0" fontId="9" fillId="0" borderId="40" xfId="6" applyFont="1" applyBorder="1" applyAlignment="1">
      <alignment horizontal="center"/>
    </xf>
    <xf numFmtId="0" fontId="9" fillId="0" borderId="27" xfId="6" applyFont="1" applyBorder="1"/>
    <xf numFmtId="0" fontId="9" fillId="0" borderId="12" xfId="6" applyFont="1" applyBorder="1" applyAlignment="1">
      <alignment horizontal="center"/>
    </xf>
    <xf numFmtId="0" fontId="9" fillId="0" borderId="38" xfId="6" applyFont="1" applyBorder="1"/>
    <xf numFmtId="0" fontId="9" fillId="0" borderId="16" xfId="6" applyFont="1" applyBorder="1"/>
    <xf numFmtId="0" fontId="9" fillId="0" borderId="16" xfId="6" quotePrefix="1" applyFont="1" applyBorder="1" applyAlignment="1">
      <alignment horizontal="center"/>
    </xf>
    <xf numFmtId="164" fontId="9" fillId="0" borderId="16" xfId="6" applyNumberFormat="1" applyFont="1" applyBorder="1" applyAlignment="1">
      <alignment horizontal="center" vertical="center"/>
    </xf>
    <xf numFmtId="3" fontId="9" fillId="0" borderId="16" xfId="6" quotePrefix="1" applyNumberFormat="1" applyFont="1" applyBorder="1" applyAlignment="1">
      <alignment horizontal="center"/>
    </xf>
    <xf numFmtId="3" fontId="5" fillId="0" borderId="16" xfId="6" quotePrefix="1" applyNumberFormat="1" applyFont="1" applyBorder="1" applyAlignment="1">
      <alignment horizontal="center"/>
    </xf>
    <xf numFmtId="0" fontId="9" fillId="0" borderId="17" xfId="6" applyFont="1" applyBorder="1" applyAlignment="1">
      <alignment horizontal="center"/>
    </xf>
    <xf numFmtId="0" fontId="5" fillId="0" borderId="4" xfId="6" applyFont="1" applyBorder="1"/>
    <xf numFmtId="0" fontId="13" fillId="0" borderId="4" xfId="6" quotePrefix="1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3" fontId="5" fillId="0" borderId="4" xfId="6" applyNumberFormat="1" applyFont="1" applyBorder="1" applyAlignment="1">
      <alignment horizontal="center"/>
    </xf>
    <xf numFmtId="49" fontId="10" fillId="0" borderId="26" xfId="6" applyNumberFormat="1" applyFont="1" applyBorder="1" applyAlignment="1">
      <alignment horizontal="center"/>
    </xf>
    <xf numFmtId="49" fontId="10" fillId="0" borderId="10" xfId="6" applyNumberFormat="1" applyFont="1" applyBorder="1" applyAlignment="1">
      <alignment horizontal="center"/>
    </xf>
    <xf numFmtId="49" fontId="10" fillId="0" borderId="28" xfId="6" applyNumberFormat="1" applyFont="1" applyBorder="1" applyAlignment="1">
      <alignment horizontal="center"/>
    </xf>
    <xf numFmtId="49" fontId="10" fillId="0" borderId="9" xfId="6" applyNumberFormat="1" applyFont="1" applyBorder="1" applyAlignment="1">
      <alignment horizontal="center"/>
    </xf>
    <xf numFmtId="49" fontId="10" fillId="0" borderId="34" xfId="6" applyNumberFormat="1" applyFont="1" applyBorder="1" applyAlignment="1">
      <alignment horizontal="center"/>
    </xf>
    <xf numFmtId="3" fontId="8" fillId="0" borderId="28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center"/>
    </xf>
    <xf numFmtId="0" fontId="8" fillId="0" borderId="34" xfId="6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4" fontId="9" fillId="0" borderId="12" xfId="6" quotePrefix="1" applyNumberFormat="1" applyFont="1" applyBorder="1" applyAlignment="1">
      <alignment horizontal="center"/>
    </xf>
    <xf numFmtId="0" fontId="5" fillId="0" borderId="38" xfId="6" applyFont="1" applyBorder="1"/>
    <xf numFmtId="0" fontId="5" fillId="0" borderId="16" xfId="6" applyFont="1" applyBorder="1"/>
    <xf numFmtId="0" fontId="13" fillId="0" borderId="16" xfId="6" quotePrefix="1" applyFont="1" applyBorder="1" applyAlignment="1">
      <alignment horizontal="center"/>
    </xf>
    <xf numFmtId="164" fontId="9" fillId="0" borderId="17" xfId="6" quotePrefix="1" applyNumberFormat="1" applyFont="1" applyBorder="1" applyAlignment="1">
      <alignment horizontal="center"/>
    </xf>
    <xf numFmtId="49" fontId="13" fillId="0" borderId="27" xfId="6" applyNumberFormat="1" applyFont="1" applyBorder="1" applyAlignment="1">
      <alignment horizontal="center"/>
    </xf>
    <xf numFmtId="3" fontId="5" fillId="0" borderId="12" xfId="6" applyNumberFormat="1" applyFont="1" applyBorder="1" applyAlignment="1">
      <alignment horizontal="center"/>
    </xf>
    <xf numFmtId="49" fontId="13" fillId="0" borderId="38" xfId="6" applyNumberFormat="1" applyFont="1" applyBorder="1" applyAlignment="1">
      <alignment horizontal="center"/>
    </xf>
    <xf numFmtId="0" fontId="13" fillId="0" borderId="16" xfId="6" applyFont="1" applyBorder="1" applyAlignment="1">
      <alignment horizontal="center"/>
    </xf>
    <xf numFmtId="49" fontId="13" fillId="0" borderId="16" xfId="6" applyNumberFormat="1" applyFont="1" applyBorder="1" applyAlignment="1">
      <alignment horizontal="center"/>
    </xf>
    <xf numFmtId="3" fontId="5" fillId="0" borderId="16" xfId="6" applyNumberFormat="1" applyFont="1" applyBorder="1" applyAlignment="1">
      <alignment horizontal="center"/>
    </xf>
    <xf numFmtId="3" fontId="5" fillId="0" borderId="17" xfId="6" applyNumberFormat="1" applyFont="1" applyBorder="1" applyAlignment="1">
      <alignment horizontal="center"/>
    </xf>
    <xf numFmtId="0" fontId="13" fillId="0" borderId="27" xfId="6" quotePrefix="1" applyFont="1" applyBorder="1" applyAlignment="1">
      <alignment horizontal="center"/>
    </xf>
    <xf numFmtId="0" fontId="13" fillId="0" borderId="12" xfId="6" quotePrefix="1" applyFont="1" applyBorder="1" applyAlignment="1">
      <alignment horizontal="center"/>
    </xf>
    <xf numFmtId="0" fontId="13" fillId="0" borderId="38" xfId="6" quotePrefix="1" applyFont="1" applyBorder="1" applyAlignment="1">
      <alignment horizontal="center"/>
    </xf>
    <xf numFmtId="0" fontId="13" fillId="0" borderId="17" xfId="6" quotePrefix="1" applyFont="1" applyBorder="1" applyAlignment="1">
      <alignment horizontal="center"/>
    </xf>
    <xf numFmtId="3" fontId="5" fillId="0" borderId="27" xfId="6" applyNumberFormat="1" applyFont="1" applyBorder="1" applyAlignment="1">
      <alignment horizontal="center"/>
    </xf>
    <xf numFmtId="3" fontId="5" fillId="0" borderId="38" xfId="6" applyNumberFormat="1" applyFont="1" applyBorder="1" applyAlignment="1">
      <alignment horizontal="center"/>
    </xf>
    <xf numFmtId="3" fontId="5" fillId="0" borderId="0" xfId="6" applyNumberFormat="1" applyFont="1" applyAlignment="1">
      <alignment horizontal="center"/>
    </xf>
    <xf numFmtId="0" fontId="8" fillId="4" borderId="27" xfId="6" applyFont="1" applyFill="1" applyBorder="1" applyAlignment="1">
      <alignment horizontal="center"/>
    </xf>
    <xf numFmtId="0" fontId="8" fillId="3" borderId="27" xfId="6" applyFont="1" applyFill="1" applyBorder="1" applyAlignment="1">
      <alignment horizontal="center"/>
    </xf>
    <xf numFmtId="0" fontId="8" fillId="0" borderId="6" xfId="6" applyFont="1" applyBorder="1" applyAlignment="1">
      <alignment horizontal="center" textRotation="90"/>
    </xf>
    <xf numFmtId="0" fontId="8" fillId="0" borderId="10" xfId="6" applyFont="1" applyBorder="1" applyAlignment="1">
      <alignment horizontal="center" vertical="center"/>
    </xf>
    <xf numFmtId="0" fontId="9" fillId="0" borderId="29" xfId="6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0" fontId="9" fillId="0" borderId="20" xfId="6" applyFont="1" applyBorder="1" applyAlignment="1">
      <alignment horizontal="center"/>
    </xf>
    <xf numFmtId="3" fontId="8" fillId="0" borderId="34" xfId="0" applyNumberFormat="1" applyFont="1" applyBorder="1" applyAlignment="1">
      <alignment horizontal="center" vertical="center"/>
    </xf>
    <xf numFmtId="3" fontId="9" fillId="0" borderId="41" xfId="6" quotePrefix="1" applyNumberFormat="1" applyFont="1" applyBorder="1" applyAlignment="1">
      <alignment horizontal="center"/>
    </xf>
    <xf numFmtId="3" fontId="5" fillId="0" borderId="40" xfId="6" quotePrefix="1" applyNumberFormat="1" applyFont="1" applyBorder="1" applyAlignment="1">
      <alignment horizontal="center"/>
    </xf>
    <xf numFmtId="3" fontId="9" fillId="0" borderId="27" xfId="6" quotePrefix="1" applyNumberFormat="1" applyFont="1" applyBorder="1" applyAlignment="1">
      <alignment horizontal="center"/>
    </xf>
    <xf numFmtId="3" fontId="9" fillId="0" borderId="38" xfId="6" quotePrefix="1" applyNumberFormat="1" applyFont="1" applyBorder="1" applyAlignment="1">
      <alignment horizontal="center"/>
    </xf>
    <xf numFmtId="3" fontId="5" fillId="0" borderId="17" xfId="6" quotePrefix="1" applyNumberFormat="1" applyFont="1" applyBorder="1" applyAlignment="1">
      <alignment horizontal="center"/>
    </xf>
    <xf numFmtId="0" fontId="9" fillId="0" borderId="30" xfId="6" quotePrefix="1" applyFont="1" applyBorder="1" applyAlignment="1">
      <alignment horizontal="center"/>
    </xf>
    <xf numFmtId="0" fontId="9" fillId="0" borderId="31" xfId="6" quotePrefix="1" applyFont="1" applyBorder="1" applyAlignment="1">
      <alignment horizontal="center"/>
    </xf>
    <xf numFmtId="0" fontId="9" fillId="0" borderId="32" xfId="6" quotePrefix="1" applyFont="1" applyBorder="1" applyAlignment="1">
      <alignment horizontal="center"/>
    </xf>
    <xf numFmtId="0" fontId="9" fillId="0" borderId="41" xfId="6" quotePrefix="1" applyFont="1" applyBorder="1" applyAlignment="1">
      <alignment horizontal="center"/>
    </xf>
    <xf numFmtId="3" fontId="9" fillId="0" borderId="40" xfId="6" quotePrefix="1" applyNumberFormat="1" applyFont="1" applyBorder="1" applyAlignment="1">
      <alignment horizontal="center"/>
    </xf>
    <xf numFmtId="0" fontId="9" fillId="0" borderId="27" xfId="6" quotePrefix="1" applyFont="1" applyBorder="1" applyAlignment="1">
      <alignment horizontal="center"/>
    </xf>
    <xf numFmtId="3" fontId="9" fillId="0" borderId="12" xfId="6" quotePrefix="1" applyNumberFormat="1" applyFont="1" applyBorder="1" applyAlignment="1">
      <alignment horizontal="center"/>
    </xf>
    <xf numFmtId="0" fontId="9" fillId="0" borderId="38" xfId="6" quotePrefix="1" applyFont="1" applyBorder="1" applyAlignment="1">
      <alignment horizontal="center"/>
    </xf>
    <xf numFmtId="3" fontId="9" fillId="0" borderId="17" xfId="6" quotePrefix="1" applyNumberFormat="1" applyFont="1" applyBorder="1" applyAlignment="1">
      <alignment horizontal="center"/>
    </xf>
    <xf numFmtId="0" fontId="19" fillId="0" borderId="0" xfId="6" applyFont="1"/>
    <xf numFmtId="0" fontId="18" fillId="0" borderId="0" xfId="6" applyFont="1"/>
    <xf numFmtId="0" fontId="20" fillId="0" borderId="0" xfId="6" applyFont="1"/>
    <xf numFmtId="0" fontId="22" fillId="0" borderId="0" xfId="6" applyFont="1"/>
    <xf numFmtId="0" fontId="21" fillId="0" borderId="0" xfId="6" applyFont="1"/>
    <xf numFmtId="0" fontId="5" fillId="0" borderId="13" xfId="6" applyFont="1" applyBorder="1"/>
    <xf numFmtId="3" fontId="13" fillId="0" borderId="1" xfId="6" quotePrefix="1" applyNumberFormat="1" applyFont="1" applyBorder="1" applyAlignment="1">
      <alignment horizontal="center" vertical="center"/>
    </xf>
    <xf numFmtId="3" fontId="13" fillId="0" borderId="14" xfId="6" quotePrefix="1" applyNumberFormat="1" applyFont="1" applyBorder="1" applyAlignment="1">
      <alignment horizontal="center" vertical="center"/>
    </xf>
    <xf numFmtId="3" fontId="13" fillId="0" borderId="23" xfId="6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textRotation="90"/>
    </xf>
    <xf numFmtId="0" fontId="8" fillId="4" borderId="31" xfId="6" applyFont="1" applyFill="1" applyBorder="1" applyAlignment="1">
      <alignment horizontal="center"/>
    </xf>
    <xf numFmtId="0" fontId="8" fillId="3" borderId="31" xfId="6" applyFont="1" applyFill="1" applyBorder="1" applyAlignment="1">
      <alignment horizontal="center"/>
    </xf>
    <xf numFmtId="0" fontId="9" fillId="0" borderId="1" xfId="6" applyFont="1" applyBorder="1"/>
    <xf numFmtId="0" fontId="14" fillId="0" borderId="1" xfId="6" applyFont="1" applyBorder="1"/>
    <xf numFmtId="0" fontId="14" fillId="0" borderId="57" xfId="6" applyFont="1" applyBorder="1"/>
    <xf numFmtId="0" fontId="9" fillId="5" borderId="36" xfId="6" applyFont="1" applyFill="1" applyBorder="1"/>
    <xf numFmtId="3" fontId="13" fillId="0" borderId="26" xfId="6" quotePrefix="1" applyNumberFormat="1" applyFont="1" applyBorder="1" applyAlignment="1">
      <alignment horizontal="center"/>
    </xf>
    <xf numFmtId="3" fontId="8" fillId="4" borderId="34" xfId="6" applyNumberFormat="1" applyFont="1" applyFill="1" applyBorder="1" applyAlignment="1">
      <alignment horizontal="center" vertical="center"/>
    </xf>
    <xf numFmtId="3" fontId="13" fillId="0" borderId="42" xfId="6" quotePrefix="1" applyNumberFormat="1" applyFont="1" applyBorder="1" applyAlignment="1">
      <alignment horizontal="center"/>
    </xf>
    <xf numFmtId="3" fontId="8" fillId="4" borderId="15" xfId="6" applyNumberFormat="1" applyFont="1" applyFill="1" applyBorder="1" applyAlignment="1">
      <alignment horizontal="center" vertical="center"/>
    </xf>
    <xf numFmtId="3" fontId="9" fillId="0" borderId="35" xfId="6" applyNumberFormat="1" applyFont="1" applyBorder="1" applyAlignment="1">
      <alignment horizontal="center" vertical="center"/>
    </xf>
    <xf numFmtId="3" fontId="10" fillId="4" borderId="35" xfId="6" quotePrefix="1" applyNumberFormat="1" applyFont="1" applyFill="1" applyBorder="1" applyAlignment="1">
      <alignment horizontal="center"/>
    </xf>
    <xf numFmtId="49" fontId="13" fillId="0" borderId="58" xfId="6" quotePrefix="1" applyNumberFormat="1" applyFont="1" applyBorder="1" applyAlignment="1">
      <alignment horizontal="center"/>
    </xf>
    <xf numFmtId="3" fontId="10" fillId="4" borderId="58" xfId="6" quotePrefix="1" applyNumberFormat="1" applyFont="1" applyFill="1" applyBorder="1" applyAlignment="1">
      <alignment horizontal="center"/>
    </xf>
    <xf numFmtId="0" fontId="10" fillId="4" borderId="58" xfId="6" quotePrefix="1" applyFont="1" applyFill="1" applyBorder="1" applyAlignment="1">
      <alignment horizontal="center"/>
    </xf>
    <xf numFmtId="3" fontId="13" fillId="0" borderId="50" xfId="6" quotePrefix="1" applyNumberFormat="1" applyFont="1" applyBorder="1" applyAlignment="1">
      <alignment horizontal="center"/>
    </xf>
    <xf numFmtId="3" fontId="10" fillId="4" borderId="61" xfId="6" quotePrefix="1" applyNumberFormat="1" applyFont="1" applyFill="1" applyBorder="1" applyAlignment="1">
      <alignment horizontal="center"/>
    </xf>
    <xf numFmtId="0" fontId="9" fillId="0" borderId="14" xfId="6" applyFont="1" applyBorder="1"/>
    <xf numFmtId="0" fontId="9" fillId="5" borderId="27" xfId="6" applyFont="1" applyFill="1" applyBorder="1"/>
    <xf numFmtId="0" fontId="8" fillId="7" borderId="32" xfId="6" applyFont="1" applyFill="1" applyBorder="1" applyAlignment="1">
      <alignment horizontal="center"/>
    </xf>
    <xf numFmtId="0" fontId="8" fillId="7" borderId="22" xfId="6" applyFont="1" applyFill="1" applyBorder="1" applyAlignment="1">
      <alignment horizontal="center"/>
    </xf>
    <xf numFmtId="49" fontId="10" fillId="7" borderId="38" xfId="6" applyNumberFormat="1" applyFont="1" applyFill="1" applyBorder="1" applyAlignment="1">
      <alignment horizontal="center"/>
    </xf>
    <xf numFmtId="49" fontId="10" fillId="7" borderId="20" xfId="6" applyNumberFormat="1" applyFont="1" applyFill="1" applyBorder="1" applyAlignment="1">
      <alignment horizontal="center"/>
    </xf>
    <xf numFmtId="49" fontId="10" fillId="7" borderId="16" xfId="6" applyNumberFormat="1" applyFont="1" applyFill="1" applyBorder="1" applyAlignment="1">
      <alignment horizontal="center"/>
    </xf>
    <xf numFmtId="49" fontId="10" fillId="7" borderId="32" xfId="6" applyNumberFormat="1" applyFont="1" applyFill="1" applyBorder="1" applyAlignment="1">
      <alignment horizontal="center"/>
    </xf>
    <xf numFmtId="49" fontId="10" fillId="7" borderId="22" xfId="6" applyNumberFormat="1" applyFont="1" applyFill="1" applyBorder="1" applyAlignment="1">
      <alignment horizontal="center"/>
    </xf>
    <xf numFmtId="49" fontId="10" fillId="7" borderId="17" xfId="6" applyNumberFormat="1" applyFont="1" applyFill="1" applyBorder="1" applyAlignment="1">
      <alignment horizontal="center"/>
    </xf>
    <xf numFmtId="3" fontId="8" fillId="7" borderId="16" xfId="6" applyNumberFormat="1" applyFont="1" applyFill="1" applyBorder="1" applyAlignment="1">
      <alignment horizontal="center"/>
    </xf>
    <xf numFmtId="3" fontId="8" fillId="7" borderId="32" xfId="6" applyNumberFormat="1" applyFont="1" applyFill="1" applyBorder="1" applyAlignment="1">
      <alignment horizontal="center"/>
    </xf>
    <xf numFmtId="0" fontId="8" fillId="7" borderId="16" xfId="6" applyFont="1" applyFill="1" applyBorder="1" applyAlignment="1">
      <alignment horizontal="center"/>
    </xf>
    <xf numFmtId="3" fontId="8" fillId="4" borderId="12" xfId="6" applyNumberFormat="1" applyFont="1" applyFill="1" applyBorder="1" applyAlignment="1">
      <alignment horizontal="center"/>
    </xf>
    <xf numFmtId="3" fontId="8" fillId="3" borderId="12" xfId="6" applyNumberFormat="1" applyFont="1" applyFill="1" applyBorder="1" applyAlignment="1">
      <alignment horizontal="center"/>
    </xf>
    <xf numFmtId="3" fontId="8" fillId="7" borderId="17" xfId="6" applyNumberFormat="1" applyFont="1" applyFill="1" applyBorder="1" applyAlignment="1">
      <alignment horizontal="center"/>
    </xf>
    <xf numFmtId="0" fontId="9" fillId="0" borderId="4" xfId="6" applyFont="1" applyBorder="1" applyAlignment="1">
      <alignment horizontal="center" textRotation="90" wrapText="1"/>
    </xf>
    <xf numFmtId="0" fontId="9" fillId="0" borderId="12" xfId="6" applyFont="1" applyBorder="1" applyAlignment="1">
      <alignment horizontal="center" textRotation="90" wrapText="1"/>
    </xf>
    <xf numFmtId="3" fontId="13" fillId="0" borderId="13" xfId="6" quotePrefix="1" applyNumberFormat="1" applyFont="1" applyBorder="1" applyAlignment="1">
      <alignment horizontal="center" vertical="center"/>
    </xf>
    <xf numFmtId="0" fontId="19" fillId="0" borderId="13" xfId="6" applyFont="1" applyBorder="1"/>
    <xf numFmtId="0" fontId="19" fillId="0" borderId="16" xfId="6" applyFont="1" applyBorder="1"/>
    <xf numFmtId="0" fontId="8" fillId="0" borderId="24" xfId="6" applyFont="1" applyBorder="1" applyAlignment="1">
      <alignment horizontal="center" wrapText="1"/>
    </xf>
    <xf numFmtId="0" fontId="25" fillId="0" borderId="1" xfId="6" applyFont="1" applyBorder="1" applyAlignment="1">
      <alignment horizontal="center" wrapText="1"/>
    </xf>
    <xf numFmtId="0" fontId="25" fillId="0" borderId="58" xfId="6" applyFont="1" applyBorder="1" applyAlignment="1">
      <alignment horizontal="center" wrapText="1"/>
    </xf>
    <xf numFmtId="0" fontId="25" fillId="0" borderId="14" xfId="6" applyFont="1" applyBorder="1" applyAlignment="1">
      <alignment horizontal="center" wrapText="1"/>
    </xf>
    <xf numFmtId="0" fontId="25" fillId="0" borderId="43" xfId="6" applyFont="1" applyBorder="1" applyAlignment="1">
      <alignment horizontal="center" wrapText="1"/>
    </xf>
    <xf numFmtId="0" fontId="24" fillId="0" borderId="54" xfId="6" applyFont="1" applyBorder="1" applyAlignment="1">
      <alignment horizontal="center"/>
    </xf>
    <xf numFmtId="0" fontId="24" fillId="0" borderId="55" xfId="6" applyFont="1" applyBorder="1" applyAlignment="1">
      <alignment horizontal="center"/>
    </xf>
    <xf numFmtId="0" fontId="24" fillId="0" borderId="56" xfId="6" applyFont="1" applyBorder="1" applyAlignment="1">
      <alignment horizontal="center"/>
    </xf>
    <xf numFmtId="0" fontId="8" fillId="0" borderId="3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4" fillId="0" borderId="11" xfId="6" quotePrefix="1" applyFont="1" applyBorder="1" applyAlignment="1">
      <alignment horizontal="center"/>
    </xf>
    <xf numFmtId="0" fontId="4" fillId="0" borderId="18" xfId="6" quotePrefix="1" applyFont="1" applyBorder="1" applyAlignment="1">
      <alignment horizontal="center"/>
    </xf>
    <xf numFmtId="0" fontId="4" fillId="0" borderId="43" xfId="6" quotePrefix="1" applyFont="1" applyBorder="1" applyAlignment="1">
      <alignment horizontal="center"/>
    </xf>
    <xf numFmtId="0" fontId="4" fillId="4" borderId="24" xfId="6" applyFont="1" applyFill="1" applyBorder="1" applyAlignment="1">
      <alignment horizontal="right"/>
    </xf>
    <xf numFmtId="0" fontId="4" fillId="4" borderId="5" xfId="6" applyFont="1" applyFill="1" applyBorder="1" applyAlignment="1">
      <alignment horizontal="right"/>
    </xf>
    <xf numFmtId="0" fontId="4" fillId="4" borderId="33" xfId="6" applyFont="1" applyFill="1" applyBorder="1" applyAlignment="1">
      <alignment horizontal="right"/>
    </xf>
    <xf numFmtId="0" fontId="4" fillId="3" borderId="24" xfId="6" applyFont="1" applyFill="1" applyBorder="1" applyAlignment="1">
      <alignment horizontal="right"/>
    </xf>
    <xf numFmtId="0" fontId="4" fillId="3" borderId="5" xfId="6" applyFont="1" applyFill="1" applyBorder="1" applyAlignment="1">
      <alignment horizontal="right"/>
    </xf>
    <xf numFmtId="0" fontId="4" fillId="3" borderId="33" xfId="6" applyFont="1" applyFill="1" applyBorder="1" applyAlignment="1">
      <alignment horizontal="right"/>
    </xf>
    <xf numFmtId="0" fontId="4" fillId="7" borderId="22" xfId="6" applyFont="1" applyFill="1" applyBorder="1" applyAlignment="1">
      <alignment horizontal="right"/>
    </xf>
    <xf numFmtId="0" fontId="4" fillId="7" borderId="25" xfId="6" applyFont="1" applyFill="1" applyBorder="1" applyAlignment="1">
      <alignment horizontal="right"/>
    </xf>
    <xf numFmtId="0" fontId="4" fillId="7" borderId="44" xfId="6" applyFont="1" applyFill="1" applyBorder="1" applyAlignment="1">
      <alignment horizontal="right"/>
    </xf>
    <xf numFmtId="0" fontId="8" fillId="0" borderId="47" xfId="6" applyFont="1" applyBorder="1" applyAlignment="1">
      <alignment horizontal="center" wrapText="1"/>
    </xf>
    <xf numFmtId="0" fontId="8" fillId="0" borderId="46" xfId="6" applyFont="1" applyBorder="1" applyAlignment="1">
      <alignment horizontal="center" wrapText="1"/>
    </xf>
    <xf numFmtId="0" fontId="8" fillId="0" borderId="11" xfId="6" applyFont="1" applyBorder="1" applyAlignment="1">
      <alignment horizontal="center" wrapText="1"/>
    </xf>
    <xf numFmtId="0" fontId="8" fillId="0" borderId="43" xfId="6" applyFont="1" applyBorder="1" applyAlignment="1">
      <alignment horizontal="center" wrapText="1"/>
    </xf>
    <xf numFmtId="0" fontId="8" fillId="0" borderId="45" xfId="6" applyFont="1" applyBorder="1" applyAlignment="1">
      <alignment horizontal="center" wrapText="1"/>
    </xf>
    <xf numFmtId="0" fontId="8" fillId="0" borderId="18" xfId="6" applyFont="1" applyBorder="1" applyAlignment="1">
      <alignment horizontal="center" wrapText="1"/>
    </xf>
    <xf numFmtId="0" fontId="8" fillId="0" borderId="11" xfId="6" applyFont="1" applyBorder="1" applyAlignment="1">
      <alignment horizontal="center"/>
    </xf>
    <xf numFmtId="0" fontId="8" fillId="0" borderId="18" xfId="6" applyFont="1" applyBorder="1" applyAlignment="1">
      <alignment horizontal="center"/>
    </xf>
    <xf numFmtId="0" fontId="4" fillId="0" borderId="55" xfId="6" quotePrefix="1" applyFont="1" applyBorder="1" applyAlignment="1">
      <alignment horizontal="left"/>
    </xf>
    <xf numFmtId="0" fontId="4" fillId="0" borderId="54" xfId="6" quotePrefix="1" applyFont="1" applyBorder="1" applyAlignment="1">
      <alignment horizontal="right"/>
    </xf>
    <xf numFmtId="0" fontId="4" fillId="0" borderId="55" xfId="6" quotePrefix="1" applyFont="1" applyBorder="1" applyAlignment="1">
      <alignment horizontal="right"/>
    </xf>
    <xf numFmtId="0" fontId="4" fillId="0" borderId="56" xfId="6" quotePrefix="1" applyFont="1" applyBorder="1" applyAlignment="1">
      <alignment horizontal="left"/>
    </xf>
    <xf numFmtId="0" fontId="8" fillId="0" borderId="4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4" fillId="0" borderId="7" xfId="6" quotePrefix="1" applyFont="1" applyBorder="1" applyAlignment="1">
      <alignment horizontal="center"/>
    </xf>
    <xf numFmtId="0" fontId="4" fillId="0" borderId="8" xfId="6" quotePrefix="1" applyFont="1" applyBorder="1" applyAlignment="1">
      <alignment horizontal="center"/>
    </xf>
    <xf numFmtId="0" fontId="4" fillId="0" borderId="60" xfId="6" quotePrefix="1" applyFont="1" applyBorder="1" applyAlignment="1">
      <alignment horizontal="center"/>
    </xf>
    <xf numFmtId="0" fontId="8" fillId="0" borderId="7" xfId="6" applyFont="1" applyBorder="1" applyAlignment="1">
      <alignment horizontal="center"/>
    </xf>
    <xf numFmtId="0" fontId="8" fillId="0" borderId="8" xfId="6" applyFont="1" applyBorder="1" applyAlignment="1">
      <alignment horizontal="center"/>
    </xf>
    <xf numFmtId="0" fontId="8" fillId="0" borderId="60" xfId="6" applyFont="1" applyBorder="1" applyAlignment="1">
      <alignment horizontal="center"/>
    </xf>
    <xf numFmtId="0" fontId="11" fillId="0" borderId="54" xfId="6" applyFont="1" applyBorder="1" applyAlignment="1">
      <alignment horizontal="left"/>
    </xf>
    <xf numFmtId="0" fontId="11" fillId="0" borderId="55" xfId="6" applyFont="1" applyBorder="1" applyAlignment="1">
      <alignment horizontal="left"/>
    </xf>
    <xf numFmtId="0" fontId="11" fillId="0" borderId="56" xfId="6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26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0" borderId="55" xfId="6" quotePrefix="1" applyFont="1" applyBorder="1" applyAlignment="1">
      <alignment horizontal="center"/>
    </xf>
    <xf numFmtId="0" fontId="4" fillId="0" borderId="56" xfId="6" quotePrefix="1" applyFont="1" applyBorder="1" applyAlignment="1">
      <alignment horizontal="center"/>
    </xf>
    <xf numFmtId="0" fontId="8" fillId="0" borderId="60" xfId="0" applyFont="1" applyBorder="1" applyAlignment="1">
      <alignment horizontal="center" wrapText="1"/>
    </xf>
    <xf numFmtId="3" fontId="13" fillId="0" borderId="2" xfId="6" quotePrefix="1" applyNumberFormat="1" applyFont="1" applyFill="1" applyBorder="1" applyAlignment="1">
      <alignment horizontal="center"/>
    </xf>
    <xf numFmtId="3" fontId="8" fillId="3" borderId="2" xfId="6" applyNumberFormat="1" applyFont="1" applyFill="1" applyBorder="1" applyAlignment="1">
      <alignment horizontal="center"/>
    </xf>
    <xf numFmtId="0" fontId="10" fillId="0" borderId="4" xfId="6" applyFont="1" applyFill="1" applyBorder="1" applyAlignment="1">
      <alignment horizontal="center"/>
    </xf>
    <xf numFmtId="3" fontId="10" fillId="0" borderId="4" xfId="6" applyNumberFormat="1" applyFont="1" applyFill="1" applyBorder="1" applyAlignment="1">
      <alignment horizontal="center"/>
    </xf>
    <xf numFmtId="0" fontId="10" fillId="0" borderId="0" xfId="6" applyFont="1" applyFill="1" applyBorder="1" applyAlignment="1">
      <alignment horizontal="center"/>
    </xf>
    <xf numFmtId="3" fontId="10" fillId="0" borderId="0" xfId="6" applyNumberFormat="1" applyFont="1" applyFill="1" applyBorder="1" applyAlignment="1">
      <alignment horizontal="center"/>
    </xf>
    <xf numFmtId="0" fontId="8" fillId="0" borderId="9" xfId="6" applyFont="1" applyBorder="1" applyAlignment="1">
      <alignment horizontal="center"/>
    </xf>
    <xf numFmtId="0" fontId="8" fillId="0" borderId="59" xfId="6" applyFont="1" applyBorder="1" applyAlignment="1">
      <alignment horizontal="center"/>
    </xf>
    <xf numFmtId="3" fontId="9" fillId="0" borderId="2" xfId="6" applyNumberFormat="1" applyFont="1" applyBorder="1" applyAlignment="1">
      <alignment horizontal="center"/>
    </xf>
    <xf numFmtId="0" fontId="13" fillId="0" borderId="2" xfId="6" quotePrefix="1" applyFont="1" applyFill="1" applyBorder="1" applyAlignment="1">
      <alignment horizontal="center"/>
    </xf>
    <xf numFmtId="3" fontId="13" fillId="0" borderId="57" xfId="6" quotePrefix="1" applyNumberFormat="1" applyFont="1" applyFill="1" applyBorder="1" applyAlignment="1">
      <alignment horizontal="center"/>
    </xf>
    <xf numFmtId="3" fontId="10" fillId="3" borderId="0" xfId="6" applyNumberFormat="1" applyFont="1" applyFill="1" applyBorder="1" applyAlignment="1">
      <alignment horizontal="center"/>
    </xf>
  </cellXfs>
  <cellStyles count="7">
    <cellStyle name="Comma 2" xfId="5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2" xr:uid="{00000000-0005-0000-0000-000005000000}"/>
    <cellStyle name="Normal 5" xfId="6" xr:uid="{9D4B7043-DF49-4E2D-BB55-B4656E90A8DD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72FC6-4A68-4D7A-84CD-5331FCC1BBA1}">
  <sheetPr>
    <tabColor rgb="FFFFC000"/>
  </sheetPr>
  <dimension ref="A1:AH93"/>
  <sheetViews>
    <sheetView tabSelected="1" zoomScale="90" zoomScaleNormal="90" workbookViewId="0"/>
  </sheetViews>
  <sheetFormatPr defaultRowHeight="15.75" x14ac:dyDescent="0.2"/>
  <cols>
    <col min="1" max="1" width="9.33203125" style="1"/>
    <col min="2" max="2" width="17.83203125" style="1" customWidth="1"/>
    <col min="3" max="3" width="38.33203125" style="1" customWidth="1"/>
    <col min="4" max="4" width="9.83203125" style="1" customWidth="1"/>
    <col min="5" max="5" width="9.33203125" style="1"/>
    <col min="6" max="6" width="13.83203125" style="1" customWidth="1"/>
    <col min="7" max="13" width="9.33203125" style="1"/>
    <col min="14" max="14" width="10" style="1" bestFit="1" customWidth="1"/>
    <col min="15" max="16" width="9.33203125" style="1"/>
    <col min="17" max="17" width="8" style="1" customWidth="1"/>
    <col min="18" max="18" width="10.33203125" style="1" customWidth="1"/>
    <col min="19" max="20" width="9.33203125" style="1"/>
    <col min="21" max="21" width="10.6640625" style="1" bestFit="1" customWidth="1"/>
    <col min="22" max="27" width="9.33203125" style="1"/>
    <col min="28" max="29" width="9.33203125" style="1" customWidth="1"/>
    <col min="30" max="16384" width="9.33203125" style="1"/>
  </cols>
  <sheetData>
    <row r="1" spans="1:34" ht="23.25" x14ac:dyDescent="0.35">
      <c r="A1" s="3"/>
      <c r="B1" s="525" t="s">
        <v>258</v>
      </c>
      <c r="C1" s="3"/>
      <c r="D1" s="3"/>
      <c r="E1" s="52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9" customHeight="1" x14ac:dyDescent="0.35">
      <c r="A2" s="3"/>
      <c r="B2" s="525"/>
      <c r="C2" s="3"/>
      <c r="D2" s="3"/>
      <c r="E2" s="52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3.25" x14ac:dyDescent="0.35">
      <c r="A3" s="3"/>
      <c r="B3" s="528" t="s">
        <v>230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23.25" x14ac:dyDescent="0.35">
      <c r="A4" s="3"/>
      <c r="B4" s="526"/>
      <c r="C4" s="527" t="s">
        <v>243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3.25" x14ac:dyDescent="0.35">
      <c r="A5" s="3"/>
      <c r="B5" s="526"/>
      <c r="C5" s="527" t="s">
        <v>244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23.25" x14ac:dyDescent="0.35">
      <c r="A6" s="3"/>
      <c r="B6" s="526"/>
      <c r="C6" s="527" t="s">
        <v>229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3.25" x14ac:dyDescent="0.35">
      <c r="A7" s="3"/>
      <c r="B7" s="526"/>
      <c r="C7" s="527" t="s">
        <v>231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ht="14.25" customHeight="1" x14ac:dyDescent="0.35">
      <c r="A8" s="3"/>
      <c r="B8" s="526"/>
      <c r="C8" s="527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3.5" customHeight="1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1" thickBot="1" x14ac:dyDescent="0.35">
      <c r="A10" s="3"/>
      <c r="B10" s="2" t="s">
        <v>177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577" t="s">
        <v>234</v>
      </c>
      <c r="Y10" s="578"/>
      <c r="Z10" s="578"/>
      <c r="AA10" s="578"/>
      <c r="AB10" s="578"/>
      <c r="AC10" s="579"/>
      <c r="AD10" s="3"/>
      <c r="AE10" s="3"/>
      <c r="AF10" s="3"/>
      <c r="AG10" s="3"/>
      <c r="AH10" s="3"/>
    </row>
    <row r="11" spans="1:34" ht="16.5" customHeight="1" thickBot="1" x14ac:dyDescent="0.3">
      <c r="A11" s="3"/>
      <c r="B11" s="219" t="s">
        <v>166</v>
      </c>
      <c r="C11" s="604"/>
      <c r="D11" s="604"/>
      <c r="E11" s="604"/>
      <c r="F11" s="604"/>
      <c r="G11" s="604"/>
      <c r="H11" s="605" t="s">
        <v>168</v>
      </c>
      <c r="I11" s="606"/>
      <c r="J11" s="604"/>
      <c r="K11" s="607"/>
      <c r="L11" s="606" t="s">
        <v>167</v>
      </c>
      <c r="M11" s="606"/>
      <c r="N11" s="604"/>
      <c r="O11" s="604"/>
      <c r="P11" s="218"/>
      <c r="Q11" s="596" t="s">
        <v>23</v>
      </c>
      <c r="R11" s="597"/>
      <c r="S11" s="596" t="s">
        <v>153</v>
      </c>
      <c r="T11" s="600"/>
      <c r="U11" s="600"/>
      <c r="V11" s="600"/>
      <c r="W11" s="600"/>
      <c r="X11" s="580" t="s">
        <v>169</v>
      </c>
      <c r="Y11" s="581"/>
      <c r="Z11" s="581"/>
      <c r="AA11" s="581"/>
      <c r="AB11" s="573" t="s">
        <v>235</v>
      </c>
      <c r="AC11" s="574"/>
      <c r="AD11" s="3"/>
      <c r="AE11" s="3"/>
      <c r="AF11" s="3"/>
      <c r="AG11" s="3"/>
      <c r="AH11" s="3"/>
    </row>
    <row r="12" spans="1:34" x14ac:dyDescent="0.25">
      <c r="A12" s="3"/>
      <c r="B12" s="584" t="s">
        <v>7</v>
      </c>
      <c r="C12" s="585"/>
      <c r="D12" s="585"/>
      <c r="E12" s="585"/>
      <c r="F12" s="586"/>
      <c r="G12" s="602" t="s">
        <v>8</v>
      </c>
      <c r="H12" s="603"/>
      <c r="I12" s="603"/>
      <c r="J12" s="603"/>
      <c r="K12" s="603"/>
      <c r="L12" s="603"/>
      <c r="M12" s="603"/>
      <c r="N12" s="603"/>
      <c r="O12" s="603"/>
      <c r="P12" s="603"/>
      <c r="Q12" s="598"/>
      <c r="R12" s="599"/>
      <c r="S12" s="598"/>
      <c r="T12" s="601"/>
      <c r="U12" s="601"/>
      <c r="V12" s="601"/>
      <c r="W12" s="601"/>
      <c r="X12" s="582"/>
      <c r="Y12" s="583"/>
      <c r="Z12" s="583"/>
      <c r="AA12" s="583"/>
      <c r="AB12" s="575"/>
      <c r="AC12" s="576"/>
      <c r="AD12" s="3"/>
      <c r="AE12" s="3"/>
      <c r="AF12" s="3"/>
      <c r="AG12" s="3"/>
      <c r="AH12" s="3"/>
    </row>
    <row r="13" spans="1:34" ht="63.75" x14ac:dyDescent="0.25">
      <c r="A13" s="3"/>
      <c r="B13" s="572" t="s">
        <v>9</v>
      </c>
      <c r="C13" s="163" t="s">
        <v>50</v>
      </c>
      <c r="D13" s="163" t="s">
        <v>155</v>
      </c>
      <c r="E13" s="163" t="s">
        <v>3</v>
      </c>
      <c r="F13" s="163" t="s">
        <v>26</v>
      </c>
      <c r="G13" s="164" t="s">
        <v>10</v>
      </c>
      <c r="H13" s="44" t="s">
        <v>11</v>
      </c>
      <c r="I13" s="44" t="s">
        <v>12</v>
      </c>
      <c r="J13" s="44" t="s">
        <v>156</v>
      </c>
      <c r="K13" s="44" t="s">
        <v>13</v>
      </c>
      <c r="L13" s="44" t="s">
        <v>27</v>
      </c>
      <c r="M13" s="44" t="s">
        <v>14</v>
      </c>
      <c r="N13" s="44" t="s">
        <v>15</v>
      </c>
      <c r="O13" s="44" t="s">
        <v>16</v>
      </c>
      <c r="P13" s="43" t="s">
        <v>17</v>
      </c>
      <c r="Q13" s="173" t="s">
        <v>30</v>
      </c>
      <c r="R13" s="165" t="s">
        <v>31</v>
      </c>
      <c r="S13" s="164" t="s">
        <v>28</v>
      </c>
      <c r="T13" s="5" t="s">
        <v>21</v>
      </c>
      <c r="U13" s="5" t="s">
        <v>18</v>
      </c>
      <c r="V13" s="4" t="s">
        <v>22</v>
      </c>
      <c r="W13" s="430" t="s">
        <v>29</v>
      </c>
      <c r="X13" s="164" t="s">
        <v>17</v>
      </c>
      <c r="Y13" s="40" t="s">
        <v>51</v>
      </c>
      <c r="Z13" s="40" t="s">
        <v>29</v>
      </c>
      <c r="AA13" s="533" t="s">
        <v>52</v>
      </c>
      <c r="AB13" s="567" t="s">
        <v>21</v>
      </c>
      <c r="AC13" s="568" t="s">
        <v>22</v>
      </c>
      <c r="AD13" s="3"/>
      <c r="AE13" s="3"/>
      <c r="AF13" s="3"/>
      <c r="AG13" s="3"/>
      <c r="AH13" s="3"/>
    </row>
    <row r="14" spans="1:34" ht="18.75" x14ac:dyDescent="0.25">
      <c r="A14" s="3"/>
      <c r="B14" s="587" t="s">
        <v>173</v>
      </c>
      <c r="C14" s="588"/>
      <c r="D14" s="588"/>
      <c r="E14" s="588"/>
      <c r="F14" s="589"/>
      <c r="G14" s="47">
        <v>7.8E-2</v>
      </c>
      <c r="H14" s="48">
        <v>7.0000000000000007E-2</v>
      </c>
      <c r="I14" s="48">
        <v>21</v>
      </c>
      <c r="J14" s="48">
        <v>26</v>
      </c>
      <c r="K14" s="48">
        <v>320</v>
      </c>
      <c r="L14" s="48">
        <v>12</v>
      </c>
      <c r="M14" s="48">
        <v>130</v>
      </c>
      <c r="N14" s="48">
        <v>220</v>
      </c>
      <c r="O14" s="49">
        <v>11000</v>
      </c>
      <c r="P14" s="166" t="s">
        <v>0</v>
      </c>
      <c r="Q14" s="174">
        <v>1.9E-2</v>
      </c>
      <c r="R14" s="50">
        <v>8.6000000000000003E-5</v>
      </c>
      <c r="S14" s="184" t="s">
        <v>0</v>
      </c>
      <c r="T14" s="52">
        <v>53000</v>
      </c>
      <c r="U14" s="52" t="s">
        <v>0</v>
      </c>
      <c r="V14" s="243">
        <v>370</v>
      </c>
      <c r="W14" s="534" t="s">
        <v>0</v>
      </c>
      <c r="X14" s="502" t="s">
        <v>0</v>
      </c>
      <c r="Y14" s="51" t="s">
        <v>0</v>
      </c>
      <c r="Z14" s="51" t="s">
        <v>0</v>
      </c>
      <c r="AA14" s="51" t="s">
        <v>0</v>
      </c>
      <c r="AB14" s="52">
        <v>53000</v>
      </c>
      <c r="AC14" s="564">
        <v>370</v>
      </c>
      <c r="AD14" s="3"/>
      <c r="AE14" s="3"/>
      <c r="AF14" s="3"/>
      <c r="AG14" s="3"/>
      <c r="AH14" s="3"/>
    </row>
    <row r="15" spans="1:34" ht="18.75" x14ac:dyDescent="0.25">
      <c r="A15" s="3"/>
      <c r="B15" s="590" t="s">
        <v>240</v>
      </c>
      <c r="C15" s="591"/>
      <c r="D15" s="591"/>
      <c r="E15" s="591"/>
      <c r="F15" s="592"/>
      <c r="G15" s="54">
        <v>9100</v>
      </c>
      <c r="H15" s="55">
        <v>190</v>
      </c>
      <c r="I15" s="56">
        <v>14000</v>
      </c>
      <c r="J15" s="56">
        <v>1200</v>
      </c>
      <c r="K15" s="56">
        <v>1900</v>
      </c>
      <c r="L15" s="56">
        <v>120</v>
      </c>
      <c r="M15" s="56">
        <v>4000</v>
      </c>
      <c r="N15" s="56">
        <v>2000</v>
      </c>
      <c r="O15" s="56">
        <v>3000</v>
      </c>
      <c r="P15" s="167" t="s">
        <v>0</v>
      </c>
      <c r="Q15" s="175">
        <v>100</v>
      </c>
      <c r="R15" s="57">
        <v>7.3</v>
      </c>
      <c r="S15" s="185" t="s">
        <v>0</v>
      </c>
      <c r="T15" s="59">
        <v>6000</v>
      </c>
      <c r="U15" s="59">
        <v>1600000</v>
      </c>
      <c r="V15" s="244">
        <v>33000</v>
      </c>
      <c r="W15" s="535" t="s">
        <v>0</v>
      </c>
      <c r="X15" s="503" t="s">
        <v>0</v>
      </c>
      <c r="Y15" s="58" t="s">
        <v>0</v>
      </c>
      <c r="Z15" s="58" t="s">
        <v>0</v>
      </c>
      <c r="AA15" s="58" t="s">
        <v>0</v>
      </c>
      <c r="AB15" s="59">
        <v>6000</v>
      </c>
      <c r="AC15" s="565">
        <v>33000</v>
      </c>
      <c r="AD15" s="3"/>
      <c r="AE15" s="3"/>
      <c r="AF15" s="3"/>
      <c r="AG15" s="3"/>
      <c r="AH15" s="3"/>
    </row>
    <row r="16" spans="1:34" ht="16.5" thickBot="1" x14ac:dyDescent="0.3">
      <c r="A16" s="3"/>
      <c r="B16" s="593" t="s">
        <v>241</v>
      </c>
      <c r="C16" s="594"/>
      <c r="D16" s="594"/>
      <c r="E16" s="594"/>
      <c r="F16" s="595"/>
      <c r="G16" s="555"/>
      <c r="H16" s="556"/>
      <c r="I16" s="557"/>
      <c r="J16" s="557"/>
      <c r="K16" s="557"/>
      <c r="L16" s="557"/>
      <c r="M16" s="557"/>
      <c r="N16" s="557"/>
      <c r="O16" s="561">
        <f>+(O15*10/2)</f>
        <v>15000</v>
      </c>
      <c r="P16" s="558"/>
      <c r="Q16" s="559"/>
      <c r="R16" s="560"/>
      <c r="S16" s="555"/>
      <c r="T16" s="561">
        <f>+(T15*10/2)</f>
        <v>30000</v>
      </c>
      <c r="U16" s="561"/>
      <c r="V16" s="562"/>
      <c r="W16" s="553"/>
      <c r="X16" s="554"/>
      <c r="Y16" s="553"/>
      <c r="Z16" s="553"/>
      <c r="AA16" s="563"/>
      <c r="AB16" s="561">
        <f>+(AB15*10/2)</f>
        <v>30000</v>
      </c>
      <c r="AC16" s="566"/>
      <c r="AD16" s="3"/>
      <c r="AE16" s="3"/>
      <c r="AF16" s="3"/>
      <c r="AG16" s="3"/>
      <c r="AH16" s="3"/>
    </row>
    <row r="17" spans="1:34" x14ac:dyDescent="0.25">
      <c r="A17" s="3"/>
      <c r="B17" s="197" t="s">
        <v>53</v>
      </c>
      <c r="C17" s="60"/>
      <c r="D17" s="61"/>
      <c r="E17" s="62"/>
      <c r="F17" s="63"/>
      <c r="G17" s="64"/>
      <c r="H17" s="65"/>
      <c r="I17" s="66"/>
      <c r="J17" s="66"/>
      <c r="K17" s="66"/>
      <c r="L17" s="67"/>
      <c r="M17" s="68"/>
      <c r="N17" s="66"/>
      <c r="O17" s="66"/>
      <c r="P17" s="67"/>
      <c r="Q17" s="176"/>
      <c r="R17" s="69"/>
      <c r="S17" s="64"/>
      <c r="T17" s="65"/>
      <c r="U17" s="65"/>
      <c r="V17" s="67"/>
      <c r="W17" s="67"/>
      <c r="X17" s="539"/>
      <c r="Y17" s="61"/>
      <c r="Z17" s="61"/>
      <c r="AA17" s="62"/>
      <c r="AB17" s="66"/>
      <c r="AC17" s="69"/>
      <c r="AD17" s="3"/>
      <c r="AE17" s="3"/>
      <c r="AF17" s="3"/>
      <c r="AG17" s="3"/>
      <c r="AH17" s="3"/>
    </row>
    <row r="18" spans="1:34" x14ac:dyDescent="0.25">
      <c r="A18" s="3"/>
      <c r="B18" s="198" t="s">
        <v>54</v>
      </c>
      <c r="C18" s="70" t="s">
        <v>232</v>
      </c>
      <c r="D18" s="31">
        <v>11</v>
      </c>
      <c r="E18" s="31" t="s">
        <v>4</v>
      </c>
      <c r="F18" s="31" t="s">
        <v>55</v>
      </c>
      <c r="G18" s="71" t="s">
        <v>4</v>
      </c>
      <c r="H18" s="72" t="s">
        <v>4</v>
      </c>
      <c r="I18" s="73" t="s">
        <v>4</v>
      </c>
      <c r="J18" s="73" t="s">
        <v>4</v>
      </c>
      <c r="K18" s="73" t="s">
        <v>4</v>
      </c>
      <c r="L18" s="74" t="s">
        <v>4</v>
      </c>
      <c r="M18" s="74" t="s">
        <v>4</v>
      </c>
      <c r="N18" s="74" t="s">
        <v>4</v>
      </c>
      <c r="O18" s="74" t="s">
        <v>4</v>
      </c>
      <c r="P18" s="74" t="s">
        <v>4</v>
      </c>
      <c r="Q18" s="91" t="s">
        <v>4</v>
      </c>
      <c r="R18" s="75" t="s">
        <v>4</v>
      </c>
      <c r="S18" s="71" t="s">
        <v>4</v>
      </c>
      <c r="T18" s="530" t="s">
        <v>4</v>
      </c>
      <c r="U18" s="530" t="s">
        <v>4</v>
      </c>
      <c r="V18" s="530" t="s">
        <v>4</v>
      </c>
      <c r="W18" s="74" t="s">
        <v>4</v>
      </c>
      <c r="X18" s="540">
        <v>11300</v>
      </c>
      <c r="Y18" s="524" t="s">
        <v>157</v>
      </c>
      <c r="Z18" s="13"/>
      <c r="AA18" s="536"/>
      <c r="AB18" s="530">
        <v>4520</v>
      </c>
      <c r="AC18" s="541">
        <v>6780</v>
      </c>
      <c r="AD18" s="3"/>
      <c r="AE18" s="3"/>
      <c r="AF18" s="3"/>
      <c r="AG18" s="3"/>
      <c r="AH18" s="3"/>
    </row>
    <row r="19" spans="1:34" x14ac:dyDescent="0.25">
      <c r="A19" s="3"/>
      <c r="B19" s="199"/>
      <c r="C19" s="529" t="s">
        <v>233</v>
      </c>
      <c r="D19" s="78">
        <v>11</v>
      </c>
      <c r="E19" s="78" t="s">
        <v>4</v>
      </c>
      <c r="F19" s="78" t="s">
        <v>55</v>
      </c>
      <c r="G19" s="79" t="s">
        <v>4</v>
      </c>
      <c r="H19" s="80" t="s">
        <v>4</v>
      </c>
      <c r="I19" s="82" t="s">
        <v>4</v>
      </c>
      <c r="J19" s="82" t="s">
        <v>4</v>
      </c>
      <c r="K19" s="82" t="s">
        <v>4</v>
      </c>
      <c r="L19" s="215" t="s">
        <v>4</v>
      </c>
      <c r="M19" s="215" t="s">
        <v>4</v>
      </c>
      <c r="N19" s="215" t="s">
        <v>4</v>
      </c>
      <c r="O19" s="215" t="s">
        <v>4</v>
      </c>
      <c r="P19" s="215" t="s">
        <v>4</v>
      </c>
      <c r="Q19" s="177" t="s">
        <v>4</v>
      </c>
      <c r="R19" s="83" t="s">
        <v>4</v>
      </c>
      <c r="S19" s="79" t="s">
        <v>4</v>
      </c>
      <c r="T19" s="531" t="s">
        <v>4</v>
      </c>
      <c r="U19" s="531" t="s">
        <v>4</v>
      </c>
      <c r="V19" s="531" t="s">
        <v>4</v>
      </c>
      <c r="W19" s="215" t="s">
        <v>4</v>
      </c>
      <c r="X19" s="542">
        <v>3500</v>
      </c>
      <c r="Y19" s="570" t="s">
        <v>157</v>
      </c>
      <c r="Z19" s="16"/>
      <c r="AA19" s="551"/>
      <c r="AB19" s="569">
        <v>1400</v>
      </c>
      <c r="AC19" s="543">
        <v>2100</v>
      </c>
      <c r="AD19" s="3"/>
      <c r="AE19" s="3"/>
      <c r="AF19" s="3"/>
      <c r="AG19" s="3"/>
      <c r="AH19" s="3"/>
    </row>
    <row r="20" spans="1:34" x14ac:dyDescent="0.25">
      <c r="A20" s="3"/>
      <c r="B20" s="235" t="s">
        <v>56</v>
      </c>
      <c r="C20" s="70" t="s">
        <v>232</v>
      </c>
      <c r="D20" s="31">
        <v>11</v>
      </c>
      <c r="E20" s="236" t="s">
        <v>4</v>
      </c>
      <c r="F20" s="236" t="s">
        <v>55</v>
      </c>
      <c r="G20" s="160" t="s">
        <v>4</v>
      </c>
      <c r="H20" s="237" t="s">
        <v>4</v>
      </c>
      <c r="I20" s="76" t="s">
        <v>4</v>
      </c>
      <c r="J20" s="76" t="s">
        <v>4</v>
      </c>
      <c r="K20" s="76" t="s">
        <v>4</v>
      </c>
      <c r="L20" s="238" t="s">
        <v>4</v>
      </c>
      <c r="M20" s="238" t="s">
        <v>4</v>
      </c>
      <c r="N20" s="238" t="s">
        <v>4</v>
      </c>
      <c r="O20" s="238" t="s">
        <v>4</v>
      </c>
      <c r="P20" s="238" t="s">
        <v>4</v>
      </c>
      <c r="Q20" s="239" t="s">
        <v>4</v>
      </c>
      <c r="R20" s="186" t="s">
        <v>4</v>
      </c>
      <c r="S20" s="160" t="s">
        <v>4</v>
      </c>
      <c r="T20" s="532" t="s">
        <v>4</v>
      </c>
      <c r="U20" s="532" t="s">
        <v>4</v>
      </c>
      <c r="V20" s="532" t="s">
        <v>4</v>
      </c>
      <c r="W20" s="238" t="s">
        <v>4</v>
      </c>
      <c r="X20" s="194">
        <v>590</v>
      </c>
      <c r="Y20" s="524" t="s">
        <v>157</v>
      </c>
      <c r="Z20" s="13"/>
      <c r="AA20" s="536"/>
      <c r="AB20" s="530">
        <v>236</v>
      </c>
      <c r="AC20" s="544">
        <v>354</v>
      </c>
      <c r="AD20" s="3"/>
      <c r="AE20" s="3"/>
      <c r="AF20" s="3"/>
      <c r="AG20" s="3"/>
      <c r="AH20" s="3"/>
    </row>
    <row r="21" spans="1:34" x14ac:dyDescent="0.25">
      <c r="A21" s="3"/>
      <c r="B21" s="199"/>
      <c r="C21" s="70" t="s">
        <v>233</v>
      </c>
      <c r="D21" s="78">
        <v>11</v>
      </c>
      <c r="E21" s="78" t="s">
        <v>4</v>
      </c>
      <c r="F21" s="78" t="s">
        <v>55</v>
      </c>
      <c r="G21" s="79" t="s">
        <v>4</v>
      </c>
      <c r="H21" s="80" t="s">
        <v>4</v>
      </c>
      <c r="I21" s="82" t="s">
        <v>4</v>
      </c>
      <c r="J21" s="82" t="s">
        <v>4</v>
      </c>
      <c r="K21" s="82" t="s">
        <v>4</v>
      </c>
      <c r="L21" s="215" t="s">
        <v>4</v>
      </c>
      <c r="M21" s="215" t="s">
        <v>4</v>
      </c>
      <c r="N21" s="215" t="s">
        <v>4</v>
      </c>
      <c r="O21" s="215" t="s">
        <v>4</v>
      </c>
      <c r="P21" s="215" t="s">
        <v>4</v>
      </c>
      <c r="Q21" s="177" t="s">
        <v>4</v>
      </c>
      <c r="R21" s="83" t="s">
        <v>4</v>
      </c>
      <c r="S21" s="79" t="s">
        <v>4</v>
      </c>
      <c r="T21" s="215" t="s">
        <v>4</v>
      </c>
      <c r="U21" s="215" t="s">
        <v>4</v>
      </c>
      <c r="V21" s="215" t="s">
        <v>4</v>
      </c>
      <c r="W21" s="215" t="s">
        <v>4</v>
      </c>
      <c r="X21" s="194">
        <v>76</v>
      </c>
      <c r="Y21" s="524" t="s">
        <v>157</v>
      </c>
      <c r="Z21" s="13"/>
      <c r="AA21" s="536"/>
      <c r="AB21" s="215"/>
      <c r="AC21" s="83"/>
      <c r="AD21" s="3"/>
      <c r="AE21" s="3"/>
      <c r="AF21" s="3"/>
      <c r="AG21" s="3"/>
      <c r="AH21" s="3"/>
    </row>
    <row r="22" spans="1:34" x14ac:dyDescent="0.25">
      <c r="A22" s="3"/>
      <c r="B22" s="224" t="s">
        <v>57</v>
      </c>
      <c r="C22" s="225"/>
      <c r="D22" s="226"/>
      <c r="E22" s="227"/>
      <c r="F22" s="228"/>
      <c r="G22" s="229"/>
      <c r="H22" s="230"/>
      <c r="I22" s="231"/>
      <c r="J22" s="231"/>
      <c r="K22" s="231"/>
      <c r="L22" s="232"/>
      <c r="M22" s="231"/>
      <c r="N22" s="231"/>
      <c r="O22" s="231"/>
      <c r="P22" s="232"/>
      <c r="Q22" s="233"/>
      <c r="R22" s="234"/>
      <c r="S22" s="229"/>
      <c r="T22" s="230"/>
      <c r="U22" s="230"/>
      <c r="V22" s="230"/>
      <c r="W22" s="232"/>
      <c r="X22" s="552"/>
      <c r="Y22" s="95"/>
      <c r="Z22" s="95"/>
      <c r="AA22" s="95"/>
      <c r="AB22" s="95"/>
      <c r="AC22" s="234"/>
      <c r="AD22" s="3"/>
      <c r="AE22" s="3"/>
      <c r="AF22" s="3"/>
      <c r="AG22" s="3"/>
      <c r="AH22" s="3"/>
    </row>
    <row r="23" spans="1:34" x14ac:dyDescent="0.25">
      <c r="A23" s="3"/>
      <c r="B23" s="198" t="s">
        <v>54</v>
      </c>
      <c r="C23" s="70" t="s">
        <v>58</v>
      </c>
      <c r="D23" s="31">
        <v>11</v>
      </c>
      <c r="E23" s="76" t="s">
        <v>4</v>
      </c>
      <c r="F23" s="85">
        <v>34094</v>
      </c>
      <c r="G23" s="71" t="s">
        <v>4</v>
      </c>
      <c r="H23" s="72" t="s">
        <v>4</v>
      </c>
      <c r="I23" s="73" t="s">
        <v>4</v>
      </c>
      <c r="J23" s="73" t="s">
        <v>4</v>
      </c>
      <c r="K23" s="73" t="s">
        <v>4</v>
      </c>
      <c r="L23" s="524" t="s">
        <v>157</v>
      </c>
      <c r="M23" s="76"/>
      <c r="N23" s="74" t="s">
        <v>4</v>
      </c>
      <c r="O23" s="74" t="s">
        <v>4</v>
      </c>
      <c r="P23" s="74" t="s">
        <v>4</v>
      </c>
      <c r="Q23" s="91" t="s">
        <v>4</v>
      </c>
      <c r="R23" s="75" t="s">
        <v>4</v>
      </c>
      <c r="S23" s="71" t="s">
        <v>4</v>
      </c>
      <c r="T23" s="72" t="s">
        <v>4</v>
      </c>
      <c r="U23" s="72" t="s">
        <v>4</v>
      </c>
      <c r="V23" s="72" t="s">
        <v>4</v>
      </c>
      <c r="W23" s="74" t="s">
        <v>4</v>
      </c>
      <c r="X23" s="195">
        <v>13000</v>
      </c>
      <c r="Y23" s="524" t="s">
        <v>157</v>
      </c>
      <c r="Z23" s="13"/>
      <c r="AA23" s="536"/>
      <c r="AB23" s="86">
        <v>5200</v>
      </c>
      <c r="AC23" s="545">
        <v>7800</v>
      </c>
      <c r="AD23" s="3"/>
      <c r="AE23" s="3"/>
      <c r="AF23" s="3"/>
      <c r="AG23" s="3"/>
      <c r="AH23" s="3"/>
    </row>
    <row r="24" spans="1:34" x14ac:dyDescent="0.25">
      <c r="A24" s="3"/>
      <c r="B24" s="198" t="s">
        <v>54</v>
      </c>
      <c r="C24" s="70" t="s">
        <v>59</v>
      </c>
      <c r="D24" s="31">
        <v>11</v>
      </c>
      <c r="E24" s="73" t="s">
        <v>4</v>
      </c>
      <c r="F24" s="85">
        <v>34094</v>
      </c>
      <c r="G24" s="71" t="s">
        <v>4</v>
      </c>
      <c r="H24" s="72" t="s">
        <v>4</v>
      </c>
      <c r="I24" s="73" t="s">
        <v>4</v>
      </c>
      <c r="J24" s="73" t="s">
        <v>4</v>
      </c>
      <c r="K24" s="73" t="s">
        <v>4</v>
      </c>
      <c r="L24" s="524" t="s">
        <v>157</v>
      </c>
      <c r="M24" s="73"/>
      <c r="N24" s="72" t="s">
        <v>4</v>
      </c>
      <c r="O24" s="72" t="s">
        <v>4</v>
      </c>
      <c r="P24" s="74" t="s">
        <v>4</v>
      </c>
      <c r="Q24" s="91" t="s">
        <v>4</v>
      </c>
      <c r="R24" s="75" t="s">
        <v>4</v>
      </c>
      <c r="S24" s="71" t="s">
        <v>4</v>
      </c>
      <c r="T24" s="72" t="s">
        <v>4</v>
      </c>
      <c r="U24" s="72" t="s">
        <v>4</v>
      </c>
      <c r="V24" s="72" t="s">
        <v>4</v>
      </c>
      <c r="W24" s="74" t="s">
        <v>4</v>
      </c>
      <c r="X24" s="195">
        <v>8800</v>
      </c>
      <c r="Y24" s="524" t="s">
        <v>157</v>
      </c>
      <c r="Z24" s="87"/>
      <c r="AA24" s="537"/>
      <c r="AB24" s="86">
        <v>3520</v>
      </c>
      <c r="AC24" s="545">
        <v>5280</v>
      </c>
      <c r="AD24" s="3"/>
      <c r="AE24" s="3"/>
      <c r="AF24" s="3"/>
      <c r="AG24" s="3"/>
      <c r="AH24" s="3"/>
    </row>
    <row r="25" spans="1:34" ht="18.75" x14ac:dyDescent="0.25">
      <c r="A25" s="3"/>
      <c r="B25" s="198" t="s">
        <v>56</v>
      </c>
      <c r="C25" s="70" t="s">
        <v>58</v>
      </c>
      <c r="D25" s="31">
        <v>11</v>
      </c>
      <c r="E25" s="73" t="s">
        <v>4</v>
      </c>
      <c r="F25" s="85">
        <v>34094</v>
      </c>
      <c r="G25" s="71" t="s">
        <v>4</v>
      </c>
      <c r="H25" s="88" t="s">
        <v>158</v>
      </c>
      <c r="I25" s="89">
        <v>62</v>
      </c>
      <c r="J25" s="89">
        <v>38</v>
      </c>
      <c r="K25" s="90">
        <v>218</v>
      </c>
      <c r="L25" s="524" t="s">
        <v>157</v>
      </c>
      <c r="M25" s="73"/>
      <c r="N25" s="72" t="s">
        <v>4</v>
      </c>
      <c r="O25" s="72" t="s">
        <v>4</v>
      </c>
      <c r="P25" s="109">
        <v>1300</v>
      </c>
      <c r="Q25" s="91" t="s">
        <v>4</v>
      </c>
      <c r="R25" s="75" t="s">
        <v>4</v>
      </c>
      <c r="S25" s="71" t="s">
        <v>4</v>
      </c>
      <c r="T25" s="72" t="s">
        <v>4</v>
      </c>
      <c r="U25" s="72" t="s">
        <v>4</v>
      </c>
      <c r="V25" s="72" t="s">
        <v>4</v>
      </c>
      <c r="W25" s="74" t="s">
        <v>4</v>
      </c>
      <c r="X25" s="312"/>
      <c r="Y25" s="13"/>
      <c r="Z25" s="13"/>
      <c r="AA25" s="536"/>
      <c r="AB25" s="73"/>
      <c r="AC25" s="75"/>
      <c r="AD25" s="3"/>
      <c r="AE25" s="3"/>
      <c r="AF25" s="3"/>
      <c r="AG25" s="3"/>
      <c r="AH25" s="3"/>
    </row>
    <row r="26" spans="1:34" ht="18.75" x14ac:dyDescent="0.25">
      <c r="A26" s="3"/>
      <c r="B26" s="198" t="s">
        <v>56</v>
      </c>
      <c r="C26" s="70" t="s">
        <v>59</v>
      </c>
      <c r="D26" s="31">
        <v>11</v>
      </c>
      <c r="E26" s="73" t="s">
        <v>4</v>
      </c>
      <c r="F26" s="85">
        <v>34094</v>
      </c>
      <c r="G26" s="91" t="s">
        <v>4</v>
      </c>
      <c r="H26" s="88" t="s">
        <v>158</v>
      </c>
      <c r="I26" s="89">
        <v>33</v>
      </c>
      <c r="J26" s="89">
        <v>28</v>
      </c>
      <c r="K26" s="90">
        <v>189</v>
      </c>
      <c r="L26" s="524" t="s">
        <v>157</v>
      </c>
      <c r="M26" s="73"/>
      <c r="N26" s="72" t="s">
        <v>4</v>
      </c>
      <c r="O26" s="72" t="s">
        <v>4</v>
      </c>
      <c r="P26" s="109">
        <v>1200</v>
      </c>
      <c r="Q26" s="91" t="s">
        <v>4</v>
      </c>
      <c r="R26" s="75" t="s">
        <v>4</v>
      </c>
      <c r="S26" s="71" t="s">
        <v>4</v>
      </c>
      <c r="T26" s="72" t="s">
        <v>4</v>
      </c>
      <c r="U26" s="72" t="s">
        <v>4</v>
      </c>
      <c r="V26" s="72" t="s">
        <v>4</v>
      </c>
      <c r="W26" s="74" t="s">
        <v>4</v>
      </c>
      <c r="X26" s="312"/>
      <c r="Y26" s="13"/>
      <c r="Z26" s="13"/>
      <c r="AA26" s="536"/>
      <c r="AB26" s="73"/>
      <c r="AC26" s="75"/>
      <c r="AD26" s="3"/>
      <c r="AE26" s="3"/>
      <c r="AF26" s="3"/>
      <c r="AG26" s="3"/>
      <c r="AH26" s="3"/>
    </row>
    <row r="27" spans="1:34" ht="18.75" x14ac:dyDescent="0.25">
      <c r="A27" s="3"/>
      <c r="B27" s="198" t="s">
        <v>60</v>
      </c>
      <c r="C27" s="92"/>
      <c r="D27" s="31">
        <v>8</v>
      </c>
      <c r="E27" s="82" t="s">
        <v>4</v>
      </c>
      <c r="F27" s="85">
        <v>34095</v>
      </c>
      <c r="G27" s="71" t="s">
        <v>4</v>
      </c>
      <c r="H27" s="72" t="s">
        <v>159</v>
      </c>
      <c r="I27" s="72" t="s">
        <v>19</v>
      </c>
      <c r="J27" s="72" t="s">
        <v>19</v>
      </c>
      <c r="K27" s="72" t="s">
        <v>19</v>
      </c>
      <c r="L27" s="200" t="s">
        <v>4</v>
      </c>
      <c r="M27" s="73" t="s">
        <v>4</v>
      </c>
      <c r="N27" s="72" t="s">
        <v>4</v>
      </c>
      <c r="O27" s="72" t="s">
        <v>4</v>
      </c>
      <c r="P27" s="114">
        <v>72</v>
      </c>
      <c r="Q27" s="91" t="s">
        <v>4</v>
      </c>
      <c r="R27" s="75" t="s">
        <v>4</v>
      </c>
      <c r="S27" s="71" t="s">
        <v>4</v>
      </c>
      <c r="T27" s="72" t="s">
        <v>4</v>
      </c>
      <c r="U27" s="72" t="s">
        <v>4</v>
      </c>
      <c r="V27" s="72" t="s">
        <v>4</v>
      </c>
      <c r="W27" s="74" t="s">
        <v>4</v>
      </c>
      <c r="X27" s="312"/>
      <c r="Y27" s="13"/>
      <c r="Z27" s="13"/>
      <c r="AA27" s="536"/>
      <c r="AB27" s="73"/>
      <c r="AC27" s="75"/>
      <c r="AD27" s="3"/>
      <c r="AE27" s="3"/>
      <c r="AF27" s="3"/>
      <c r="AG27" s="3"/>
      <c r="AH27" s="3"/>
    </row>
    <row r="28" spans="1:34" x14ac:dyDescent="0.25">
      <c r="A28" s="3"/>
      <c r="B28" s="201" t="s">
        <v>61</v>
      </c>
      <c r="C28" s="94"/>
      <c r="D28" s="95"/>
      <c r="E28" s="96"/>
      <c r="F28" s="97"/>
      <c r="G28" s="98"/>
      <c r="H28" s="99"/>
      <c r="I28" s="100"/>
      <c r="J28" s="100"/>
      <c r="K28" s="100"/>
      <c r="L28" s="101"/>
      <c r="M28" s="100"/>
      <c r="N28" s="100"/>
      <c r="O28" s="100"/>
      <c r="P28" s="101"/>
      <c r="Q28" s="178"/>
      <c r="R28" s="103"/>
      <c r="S28" s="98"/>
      <c r="T28" s="99"/>
      <c r="U28" s="99"/>
      <c r="V28" s="99"/>
      <c r="W28" s="101"/>
      <c r="X28" s="552"/>
      <c r="Y28" s="95"/>
      <c r="Z28" s="95"/>
      <c r="AA28" s="95"/>
      <c r="AB28" s="100"/>
      <c r="AC28" s="103"/>
      <c r="AD28" s="3"/>
      <c r="AE28" s="3"/>
      <c r="AF28" s="3"/>
      <c r="AG28" s="3"/>
      <c r="AH28" s="3"/>
    </row>
    <row r="29" spans="1:34" ht="18.75" x14ac:dyDescent="0.25">
      <c r="A29" s="3"/>
      <c r="B29" s="202" t="s">
        <v>62</v>
      </c>
      <c r="C29" s="70" t="s">
        <v>63</v>
      </c>
      <c r="D29" s="11">
        <v>8</v>
      </c>
      <c r="E29" s="72" t="s">
        <v>4</v>
      </c>
      <c r="F29" s="106">
        <v>34213</v>
      </c>
      <c r="G29" s="71" t="s">
        <v>4</v>
      </c>
      <c r="H29" s="72" t="s">
        <v>160</v>
      </c>
      <c r="I29" s="90">
        <v>0.54</v>
      </c>
      <c r="J29" s="90">
        <v>0.79</v>
      </c>
      <c r="K29" s="90">
        <v>4.9000000000000004</v>
      </c>
      <c r="L29" s="200" t="s">
        <v>4</v>
      </c>
      <c r="M29" s="73" t="s">
        <v>4</v>
      </c>
      <c r="N29" s="72" t="s">
        <v>4</v>
      </c>
      <c r="O29" s="72" t="s">
        <v>4</v>
      </c>
      <c r="P29" s="114">
        <v>51</v>
      </c>
      <c r="Q29" s="91" t="s">
        <v>4</v>
      </c>
      <c r="R29" s="75" t="s">
        <v>4</v>
      </c>
      <c r="S29" s="71" t="s">
        <v>4</v>
      </c>
      <c r="T29" s="72" t="s">
        <v>4</v>
      </c>
      <c r="U29" s="72" t="s">
        <v>4</v>
      </c>
      <c r="V29" s="72" t="s">
        <v>4</v>
      </c>
      <c r="W29" s="74" t="s">
        <v>4</v>
      </c>
      <c r="X29" s="194">
        <v>410</v>
      </c>
      <c r="Y29" s="13"/>
      <c r="Z29" s="13"/>
      <c r="AA29" s="536"/>
      <c r="AB29" s="73"/>
      <c r="AC29" s="75"/>
      <c r="AD29" s="3"/>
      <c r="AE29" s="3"/>
      <c r="AF29" s="3"/>
      <c r="AG29" s="3"/>
      <c r="AH29" s="3"/>
    </row>
    <row r="30" spans="1:34" x14ac:dyDescent="0.25">
      <c r="A30" s="3"/>
      <c r="B30" s="202" t="s">
        <v>32</v>
      </c>
      <c r="C30" s="70" t="s">
        <v>64</v>
      </c>
      <c r="D30" s="11" t="s">
        <v>4</v>
      </c>
      <c r="E30" s="11" t="s">
        <v>4</v>
      </c>
      <c r="F30" s="106">
        <v>34234</v>
      </c>
      <c r="G30" s="71" t="s">
        <v>4</v>
      </c>
      <c r="H30" s="39" t="s">
        <v>4</v>
      </c>
      <c r="I30" s="11" t="s">
        <v>4</v>
      </c>
      <c r="J30" s="11" t="s">
        <v>4</v>
      </c>
      <c r="K30" s="11" t="s">
        <v>4</v>
      </c>
      <c r="L30" s="37" t="s">
        <v>4</v>
      </c>
      <c r="M30" s="11" t="s">
        <v>4</v>
      </c>
      <c r="N30" s="11" t="s">
        <v>4</v>
      </c>
      <c r="O30" s="11" t="s">
        <v>4</v>
      </c>
      <c r="P30" s="37" t="s">
        <v>4</v>
      </c>
      <c r="Q30" s="91" t="s">
        <v>4</v>
      </c>
      <c r="R30" s="75" t="s">
        <v>4</v>
      </c>
      <c r="S30" s="10" t="s">
        <v>4</v>
      </c>
      <c r="T30" s="11" t="s">
        <v>4</v>
      </c>
      <c r="U30" s="11" t="s">
        <v>4</v>
      </c>
      <c r="V30" s="11" t="s">
        <v>4</v>
      </c>
      <c r="W30" s="37" t="s">
        <v>4</v>
      </c>
      <c r="X30" s="10" t="s">
        <v>4</v>
      </c>
      <c r="Y30" s="87"/>
      <c r="Z30" s="13"/>
      <c r="AA30" s="536"/>
      <c r="AB30" s="11"/>
      <c r="AC30" s="20"/>
      <c r="AD30" s="3"/>
      <c r="AE30" s="3"/>
      <c r="AF30" s="3"/>
      <c r="AG30" s="3"/>
      <c r="AH30" s="3"/>
    </row>
    <row r="31" spans="1:34" ht="18.75" x14ac:dyDescent="0.25">
      <c r="A31" s="3"/>
      <c r="B31" s="202" t="s">
        <v>33</v>
      </c>
      <c r="C31" s="70" t="s">
        <v>34</v>
      </c>
      <c r="D31" s="11" t="s">
        <v>227</v>
      </c>
      <c r="E31" s="72" t="s">
        <v>4</v>
      </c>
      <c r="F31" s="106">
        <v>34234</v>
      </c>
      <c r="G31" s="71" t="s">
        <v>4</v>
      </c>
      <c r="H31" s="72" t="s">
        <v>161</v>
      </c>
      <c r="I31" s="89">
        <v>62</v>
      </c>
      <c r="J31" s="89">
        <v>42</v>
      </c>
      <c r="K31" s="90">
        <v>239</v>
      </c>
      <c r="L31" s="524" t="s">
        <v>157</v>
      </c>
      <c r="M31" s="73"/>
      <c r="N31" s="72" t="s">
        <v>4</v>
      </c>
      <c r="O31" s="72" t="s">
        <v>4</v>
      </c>
      <c r="P31" s="109">
        <v>5610</v>
      </c>
      <c r="Q31" s="91" t="s">
        <v>4</v>
      </c>
      <c r="R31" s="75" t="s">
        <v>4</v>
      </c>
      <c r="S31" s="71" t="s">
        <v>4</v>
      </c>
      <c r="T31" s="72" t="s">
        <v>4</v>
      </c>
      <c r="U31" s="72" t="s">
        <v>4</v>
      </c>
      <c r="V31" s="72" t="s">
        <v>4</v>
      </c>
      <c r="W31" s="74" t="s">
        <v>4</v>
      </c>
      <c r="X31" s="71" t="s">
        <v>4</v>
      </c>
      <c r="Y31" s="13"/>
      <c r="Z31" s="13"/>
      <c r="AA31" s="536"/>
      <c r="AB31" s="73"/>
      <c r="AC31" s="546"/>
      <c r="AD31" s="3"/>
      <c r="AE31" s="3"/>
      <c r="AF31" s="3"/>
      <c r="AG31" s="3"/>
      <c r="AH31" s="3"/>
    </row>
    <row r="32" spans="1:34" ht="18.75" x14ac:dyDescent="0.25">
      <c r="A32" s="3"/>
      <c r="B32" s="202" t="s">
        <v>35</v>
      </c>
      <c r="C32" s="70" t="s">
        <v>43</v>
      </c>
      <c r="D32" s="107" t="s">
        <v>65</v>
      </c>
      <c r="E32" s="72" t="s">
        <v>4</v>
      </c>
      <c r="F32" s="106">
        <v>34234</v>
      </c>
      <c r="G32" s="71" t="s">
        <v>4</v>
      </c>
      <c r="H32" s="72" t="s">
        <v>161</v>
      </c>
      <c r="I32" s="89">
        <v>32</v>
      </c>
      <c r="J32" s="90">
        <v>18</v>
      </c>
      <c r="K32" s="90">
        <v>108</v>
      </c>
      <c r="L32" s="524" t="s">
        <v>157</v>
      </c>
      <c r="M32" s="73"/>
      <c r="N32" s="72" t="s">
        <v>4</v>
      </c>
      <c r="O32" s="72" t="s">
        <v>4</v>
      </c>
      <c r="P32" s="109">
        <v>3570</v>
      </c>
      <c r="Q32" s="91" t="s">
        <v>4</v>
      </c>
      <c r="R32" s="75" t="s">
        <v>4</v>
      </c>
      <c r="S32" s="71" t="s">
        <v>4</v>
      </c>
      <c r="T32" s="72" t="s">
        <v>4</v>
      </c>
      <c r="U32" s="72" t="s">
        <v>4</v>
      </c>
      <c r="V32" s="72" t="s">
        <v>4</v>
      </c>
      <c r="W32" s="74" t="s">
        <v>4</v>
      </c>
      <c r="X32" s="195">
        <v>2300</v>
      </c>
      <c r="Y32" s="524" t="s">
        <v>157</v>
      </c>
      <c r="Z32" s="13"/>
      <c r="AA32" s="536"/>
      <c r="AB32" s="640">
        <v>920</v>
      </c>
      <c r="AC32" s="547">
        <v>1380</v>
      </c>
      <c r="AD32" s="3"/>
      <c r="AE32" s="3"/>
      <c r="AF32" s="3"/>
      <c r="AG32" s="3"/>
      <c r="AH32" s="3"/>
    </row>
    <row r="33" spans="1:34" ht="18.75" x14ac:dyDescent="0.25">
      <c r="A33" s="3"/>
      <c r="B33" s="202" t="s">
        <v>35</v>
      </c>
      <c r="C33" s="70" t="s">
        <v>43</v>
      </c>
      <c r="D33" s="11" t="s">
        <v>66</v>
      </c>
      <c r="E33" s="72" t="s">
        <v>4</v>
      </c>
      <c r="F33" s="106">
        <v>34234</v>
      </c>
      <c r="G33" s="71" t="s">
        <v>4</v>
      </c>
      <c r="H33" s="72" t="s">
        <v>159</v>
      </c>
      <c r="I33" s="90">
        <v>0.36</v>
      </c>
      <c r="J33" s="90">
        <v>0.34</v>
      </c>
      <c r="K33" s="90">
        <v>2.9</v>
      </c>
      <c r="L33" s="524" t="s">
        <v>157</v>
      </c>
      <c r="M33" s="73"/>
      <c r="N33" s="72" t="s">
        <v>4</v>
      </c>
      <c r="O33" s="72" t="s">
        <v>4</v>
      </c>
      <c r="P33" s="114">
        <v>137</v>
      </c>
      <c r="Q33" s="91" t="s">
        <v>4</v>
      </c>
      <c r="R33" s="75" t="s">
        <v>4</v>
      </c>
      <c r="S33" s="71" t="s">
        <v>4</v>
      </c>
      <c r="T33" s="72" t="s">
        <v>4</v>
      </c>
      <c r="U33" s="72" t="s">
        <v>4</v>
      </c>
      <c r="V33" s="72" t="s">
        <v>4</v>
      </c>
      <c r="W33" s="74" t="s">
        <v>4</v>
      </c>
      <c r="X33" s="71" t="s">
        <v>4</v>
      </c>
      <c r="Y33" s="13"/>
      <c r="Z33" s="13"/>
      <c r="AA33" s="536"/>
      <c r="AB33" s="73"/>
      <c r="AC33" s="546"/>
      <c r="AD33" s="3"/>
      <c r="AE33" s="3"/>
      <c r="AF33" s="3"/>
      <c r="AG33" s="3"/>
      <c r="AH33" s="3"/>
    </row>
    <row r="34" spans="1:34" ht="18.75" x14ac:dyDescent="0.25">
      <c r="A34" s="3"/>
      <c r="B34" s="202" t="s">
        <v>36</v>
      </c>
      <c r="C34" s="70" t="s">
        <v>45</v>
      </c>
      <c r="D34" s="11" t="s">
        <v>67</v>
      </c>
      <c r="E34" s="72" t="s">
        <v>4</v>
      </c>
      <c r="F34" s="106">
        <v>34234</v>
      </c>
      <c r="G34" s="71" t="s">
        <v>4</v>
      </c>
      <c r="H34" s="72" t="s">
        <v>161</v>
      </c>
      <c r="I34" s="90">
        <v>6.6</v>
      </c>
      <c r="J34" s="90">
        <v>22</v>
      </c>
      <c r="K34" s="90">
        <v>126</v>
      </c>
      <c r="L34" s="524" t="s">
        <v>157</v>
      </c>
      <c r="M34" s="73"/>
      <c r="N34" s="72" t="s">
        <v>4</v>
      </c>
      <c r="O34" s="72" t="s">
        <v>4</v>
      </c>
      <c r="P34" s="109">
        <v>4570</v>
      </c>
      <c r="Q34" s="91" t="s">
        <v>4</v>
      </c>
      <c r="R34" s="75" t="s">
        <v>4</v>
      </c>
      <c r="S34" s="71" t="s">
        <v>4</v>
      </c>
      <c r="T34" s="72" t="s">
        <v>4</v>
      </c>
      <c r="U34" s="72" t="s">
        <v>4</v>
      </c>
      <c r="V34" s="72" t="s">
        <v>4</v>
      </c>
      <c r="W34" s="74" t="s">
        <v>4</v>
      </c>
      <c r="X34" s="71" t="s">
        <v>4</v>
      </c>
      <c r="Y34" s="13"/>
      <c r="Z34" s="13"/>
      <c r="AA34" s="536"/>
      <c r="AB34" s="73"/>
      <c r="AC34" s="546"/>
      <c r="AD34" s="3"/>
      <c r="AE34" s="3"/>
      <c r="AF34" s="3"/>
      <c r="AG34" s="3"/>
      <c r="AH34" s="3"/>
    </row>
    <row r="35" spans="1:34" ht="18.75" x14ac:dyDescent="0.25">
      <c r="A35" s="3"/>
      <c r="B35" s="202" t="s">
        <v>37</v>
      </c>
      <c r="C35" s="70" t="s">
        <v>154</v>
      </c>
      <c r="D35" s="11" t="s">
        <v>68</v>
      </c>
      <c r="E35" s="72" t="s">
        <v>4</v>
      </c>
      <c r="F35" s="106">
        <v>34473</v>
      </c>
      <c r="G35" s="71" t="s">
        <v>4</v>
      </c>
      <c r="H35" s="72" t="s">
        <v>159</v>
      </c>
      <c r="I35" s="72" t="s">
        <v>19</v>
      </c>
      <c r="J35" s="72" t="s">
        <v>19</v>
      </c>
      <c r="K35" s="72" t="s">
        <v>19</v>
      </c>
      <c r="L35" s="524" t="s">
        <v>157</v>
      </c>
      <c r="M35" s="73"/>
      <c r="N35" s="72" t="s">
        <v>4</v>
      </c>
      <c r="O35" s="72" t="s">
        <v>4</v>
      </c>
      <c r="P35" s="74" t="s">
        <v>6</v>
      </c>
      <c r="Q35" s="91" t="s">
        <v>4</v>
      </c>
      <c r="R35" s="75" t="s">
        <v>4</v>
      </c>
      <c r="S35" s="71" t="s">
        <v>4</v>
      </c>
      <c r="T35" s="72" t="s">
        <v>4</v>
      </c>
      <c r="U35" s="72" t="s">
        <v>4</v>
      </c>
      <c r="V35" s="72" t="s">
        <v>4</v>
      </c>
      <c r="W35" s="74" t="s">
        <v>4</v>
      </c>
      <c r="X35" s="71" t="s">
        <v>20</v>
      </c>
      <c r="Y35" s="13"/>
      <c r="Z35" s="13"/>
      <c r="AA35" s="536"/>
      <c r="AB35" s="73"/>
      <c r="AC35" s="546"/>
      <c r="AD35" s="3"/>
      <c r="AE35" s="3"/>
      <c r="AF35" s="3"/>
      <c r="AG35" s="3"/>
      <c r="AH35" s="3"/>
    </row>
    <row r="36" spans="1:34" ht="18.75" x14ac:dyDescent="0.25">
      <c r="A36" s="3"/>
      <c r="B36" s="202" t="s">
        <v>39</v>
      </c>
      <c r="C36" s="70" t="s">
        <v>69</v>
      </c>
      <c r="D36" s="11" t="s">
        <v>70</v>
      </c>
      <c r="E36" s="72" t="s">
        <v>4</v>
      </c>
      <c r="F36" s="106">
        <v>34473</v>
      </c>
      <c r="G36" s="71" t="s">
        <v>4</v>
      </c>
      <c r="H36" s="72" t="s">
        <v>162</v>
      </c>
      <c r="I36" s="72" t="s">
        <v>6</v>
      </c>
      <c r="J36" s="90">
        <v>6.6</v>
      </c>
      <c r="K36" s="90">
        <v>47</v>
      </c>
      <c r="L36" s="524" t="s">
        <v>157</v>
      </c>
      <c r="M36" s="73"/>
      <c r="N36" s="72" t="s">
        <v>4</v>
      </c>
      <c r="O36" s="72" t="s">
        <v>4</v>
      </c>
      <c r="P36" s="109">
        <v>1030</v>
      </c>
      <c r="Q36" s="91" t="s">
        <v>4</v>
      </c>
      <c r="R36" s="75" t="s">
        <v>4</v>
      </c>
      <c r="S36" s="71" t="s">
        <v>4</v>
      </c>
      <c r="T36" s="72" t="s">
        <v>4</v>
      </c>
      <c r="U36" s="72" t="s">
        <v>4</v>
      </c>
      <c r="V36" s="72" t="s">
        <v>4</v>
      </c>
      <c r="W36" s="74" t="s">
        <v>4</v>
      </c>
      <c r="X36" s="195">
        <v>1270</v>
      </c>
      <c r="Y36" s="524" t="s">
        <v>157</v>
      </c>
      <c r="Z36" s="13"/>
      <c r="AA36" s="536"/>
      <c r="AB36" s="84">
        <v>508</v>
      </c>
      <c r="AC36" s="548">
        <v>762</v>
      </c>
      <c r="AD36" s="3"/>
      <c r="AE36" s="3"/>
      <c r="AF36" s="3"/>
      <c r="AG36" s="3"/>
      <c r="AH36" s="3"/>
    </row>
    <row r="37" spans="1:34" ht="18.75" x14ac:dyDescent="0.25">
      <c r="A37" s="3"/>
      <c r="B37" s="202" t="s">
        <v>40</v>
      </c>
      <c r="C37" s="70" t="s">
        <v>71</v>
      </c>
      <c r="D37" s="11" t="s">
        <v>72</v>
      </c>
      <c r="E37" s="72" t="s">
        <v>4</v>
      </c>
      <c r="F37" s="106">
        <v>34474</v>
      </c>
      <c r="G37" s="71" t="s">
        <v>4</v>
      </c>
      <c r="H37" s="72" t="s">
        <v>159</v>
      </c>
      <c r="I37" s="72" t="s">
        <v>19</v>
      </c>
      <c r="J37" s="72" t="s">
        <v>19</v>
      </c>
      <c r="K37" s="72" t="s">
        <v>19</v>
      </c>
      <c r="L37" s="72" t="s">
        <v>4</v>
      </c>
      <c r="M37" s="72" t="s">
        <v>4</v>
      </c>
      <c r="N37" s="72" t="s">
        <v>4</v>
      </c>
      <c r="O37" s="72" t="s">
        <v>4</v>
      </c>
      <c r="P37" s="74" t="s">
        <v>6</v>
      </c>
      <c r="Q37" s="91" t="s">
        <v>4</v>
      </c>
      <c r="R37" s="75" t="s">
        <v>4</v>
      </c>
      <c r="S37" s="71" t="s">
        <v>4</v>
      </c>
      <c r="T37" s="72" t="s">
        <v>4</v>
      </c>
      <c r="U37" s="72" t="s">
        <v>4</v>
      </c>
      <c r="V37" s="72" t="s">
        <v>4</v>
      </c>
      <c r="W37" s="74" t="s">
        <v>4</v>
      </c>
      <c r="X37" s="71" t="s">
        <v>20</v>
      </c>
      <c r="Y37" s="13"/>
      <c r="Z37" s="13"/>
      <c r="AA37" s="536"/>
      <c r="AB37" s="73"/>
      <c r="AC37" s="546"/>
      <c r="AD37" s="3"/>
      <c r="AE37" s="3"/>
      <c r="AF37" s="3"/>
      <c r="AG37" s="3"/>
      <c r="AH37" s="3"/>
    </row>
    <row r="38" spans="1:34" x14ac:dyDescent="0.25">
      <c r="A38" s="3"/>
      <c r="B38" s="201" t="s">
        <v>73</v>
      </c>
      <c r="C38" s="94"/>
      <c r="D38" s="95"/>
      <c r="E38" s="96"/>
      <c r="F38" s="97"/>
      <c r="G38" s="98"/>
      <c r="H38" s="99"/>
      <c r="I38" s="100"/>
      <c r="J38" s="100"/>
      <c r="K38" s="100"/>
      <c r="L38" s="101"/>
      <c r="M38" s="100"/>
      <c r="N38" s="100"/>
      <c r="O38" s="100"/>
      <c r="P38" s="101"/>
      <c r="Q38" s="178"/>
      <c r="R38" s="103"/>
      <c r="S38" s="98"/>
      <c r="T38" s="99"/>
      <c r="U38" s="99"/>
      <c r="V38" s="99"/>
      <c r="W38" s="101"/>
      <c r="X38" s="552"/>
      <c r="Y38" s="95"/>
      <c r="Z38" s="95"/>
      <c r="AA38" s="95"/>
      <c r="AB38" s="100"/>
      <c r="AC38" s="103"/>
      <c r="AD38" s="3"/>
      <c r="AE38" s="3"/>
      <c r="AF38" s="3"/>
      <c r="AG38" s="3"/>
      <c r="AH38" s="3"/>
    </row>
    <row r="39" spans="1:34" ht="16.5" thickBot="1" x14ac:dyDescent="0.3">
      <c r="A39" s="3"/>
      <c r="B39" s="202" t="s">
        <v>74</v>
      </c>
      <c r="C39" s="70" t="s">
        <v>75</v>
      </c>
      <c r="D39" s="11">
        <v>3</v>
      </c>
      <c r="E39" s="72" t="s">
        <v>4</v>
      </c>
      <c r="F39" s="106">
        <v>34790</v>
      </c>
      <c r="G39" s="71" t="s">
        <v>4</v>
      </c>
      <c r="H39" s="72" t="s">
        <v>4</v>
      </c>
      <c r="I39" s="73" t="s">
        <v>4</v>
      </c>
      <c r="J39" s="73" t="s">
        <v>4</v>
      </c>
      <c r="K39" s="73" t="s">
        <v>4</v>
      </c>
      <c r="L39" s="524" t="s">
        <v>157</v>
      </c>
      <c r="M39" s="74"/>
      <c r="N39" s="74" t="s">
        <v>4</v>
      </c>
      <c r="O39" s="74" t="s">
        <v>4</v>
      </c>
      <c r="P39" s="168">
        <v>280</v>
      </c>
      <c r="Q39" s="91" t="s">
        <v>4</v>
      </c>
      <c r="R39" s="75" t="s">
        <v>4</v>
      </c>
      <c r="S39" s="71" t="s">
        <v>4</v>
      </c>
      <c r="T39" s="74" t="s">
        <v>4</v>
      </c>
      <c r="U39" s="74" t="s">
        <v>4</v>
      </c>
      <c r="V39" s="74" t="s">
        <v>4</v>
      </c>
      <c r="W39" s="74" t="s">
        <v>4</v>
      </c>
      <c r="X39" s="549">
        <v>3100</v>
      </c>
      <c r="Y39" s="571" t="s">
        <v>157</v>
      </c>
      <c r="Z39" s="196"/>
      <c r="AA39" s="538"/>
      <c r="AB39" s="641">
        <v>1240</v>
      </c>
      <c r="AC39" s="550">
        <v>1860</v>
      </c>
      <c r="AD39" s="3"/>
      <c r="AE39" s="3"/>
      <c r="AF39" s="3"/>
      <c r="AG39" s="3"/>
      <c r="AH39" s="3"/>
    </row>
    <row r="40" spans="1:34" x14ac:dyDescent="0.25">
      <c r="A40" s="3"/>
      <c r="B40" s="201" t="s">
        <v>76</v>
      </c>
      <c r="C40" s="94"/>
      <c r="D40" s="95"/>
      <c r="E40" s="96"/>
      <c r="F40" s="97"/>
      <c r="G40" s="98"/>
      <c r="H40" s="99"/>
      <c r="I40" s="100"/>
      <c r="J40" s="100"/>
      <c r="K40" s="100"/>
      <c r="L40" s="101"/>
      <c r="M40" s="102"/>
      <c r="N40" s="100"/>
      <c r="O40" s="100"/>
      <c r="P40" s="101"/>
      <c r="Q40" s="178"/>
      <c r="R40" s="103"/>
      <c r="S40" s="98"/>
      <c r="T40" s="99"/>
      <c r="U40" s="99"/>
      <c r="V40" s="101"/>
      <c r="W40" s="10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8.75" x14ac:dyDescent="0.25">
      <c r="A41" s="3"/>
      <c r="B41" s="202" t="s">
        <v>77</v>
      </c>
      <c r="C41" s="70" t="s">
        <v>78</v>
      </c>
      <c r="D41" s="11">
        <v>16</v>
      </c>
      <c r="E41" s="90">
        <v>210</v>
      </c>
      <c r="F41" s="106">
        <v>37823</v>
      </c>
      <c r="G41" s="110" t="s">
        <v>163</v>
      </c>
      <c r="H41" s="111">
        <v>0.68</v>
      </c>
      <c r="I41" s="112">
        <v>0.68</v>
      </c>
      <c r="J41" s="112">
        <v>4.2</v>
      </c>
      <c r="K41" s="112">
        <v>14</v>
      </c>
      <c r="L41" s="113" t="s">
        <v>1</v>
      </c>
      <c r="M41" s="114">
        <v>32</v>
      </c>
      <c r="N41" s="114">
        <v>85</v>
      </c>
      <c r="O41" s="114">
        <v>72</v>
      </c>
      <c r="P41" s="114">
        <v>170</v>
      </c>
      <c r="Q41" s="91" t="s">
        <v>4</v>
      </c>
      <c r="R41" s="75" t="s">
        <v>4</v>
      </c>
      <c r="S41" s="194">
        <v>140</v>
      </c>
      <c r="T41" s="90">
        <v>110</v>
      </c>
      <c r="U41" s="72" t="s">
        <v>5</v>
      </c>
      <c r="V41" s="74" t="s">
        <v>5</v>
      </c>
      <c r="W41" s="251">
        <v>98</v>
      </c>
      <c r="X41" s="3"/>
      <c r="Y41" s="3"/>
      <c r="Z41" s="3"/>
      <c r="AA41" s="242"/>
      <c r="AB41" s="3"/>
      <c r="AC41" s="3"/>
      <c r="AD41" s="3"/>
      <c r="AE41" s="3"/>
      <c r="AF41" s="3"/>
      <c r="AG41" s="3"/>
      <c r="AH41" s="3"/>
    </row>
    <row r="42" spans="1:34" ht="18.75" x14ac:dyDescent="0.25">
      <c r="A42" s="3"/>
      <c r="B42" s="202" t="s">
        <v>79</v>
      </c>
      <c r="C42" s="70" t="s">
        <v>80</v>
      </c>
      <c r="D42" s="11">
        <v>17</v>
      </c>
      <c r="E42" s="90">
        <v>23</v>
      </c>
      <c r="F42" s="106">
        <v>37823</v>
      </c>
      <c r="G42" s="110" t="s">
        <v>163</v>
      </c>
      <c r="H42" s="111">
        <v>0.67</v>
      </c>
      <c r="I42" s="112">
        <v>0.88</v>
      </c>
      <c r="J42" s="112">
        <v>3.4</v>
      </c>
      <c r="K42" s="112">
        <v>10</v>
      </c>
      <c r="L42" s="113" t="s">
        <v>1</v>
      </c>
      <c r="M42" s="114">
        <v>34</v>
      </c>
      <c r="N42" s="114">
        <v>81</v>
      </c>
      <c r="O42" s="114">
        <v>59</v>
      </c>
      <c r="P42" s="114">
        <v>150</v>
      </c>
      <c r="Q42" s="91" t="s">
        <v>4</v>
      </c>
      <c r="R42" s="75" t="s">
        <v>4</v>
      </c>
      <c r="S42" s="194">
        <v>120</v>
      </c>
      <c r="T42" s="90">
        <v>101</v>
      </c>
      <c r="U42" s="72" t="s">
        <v>5</v>
      </c>
      <c r="V42" s="74" t="s">
        <v>5</v>
      </c>
      <c r="W42" s="251">
        <v>84</v>
      </c>
      <c r="X42" s="3"/>
      <c r="Y42" s="3"/>
      <c r="Z42" s="3"/>
      <c r="AA42" s="242"/>
      <c r="AB42" s="3"/>
      <c r="AC42" s="3"/>
      <c r="AD42" s="3"/>
      <c r="AE42" s="3"/>
      <c r="AF42" s="3"/>
      <c r="AG42" s="3"/>
      <c r="AH42" s="3"/>
    </row>
    <row r="43" spans="1:34" ht="18.75" x14ac:dyDescent="0.25">
      <c r="A43" s="3"/>
      <c r="B43" s="202" t="s">
        <v>81</v>
      </c>
      <c r="C43" s="70" t="s">
        <v>82</v>
      </c>
      <c r="D43" s="11">
        <v>18</v>
      </c>
      <c r="E43" s="90">
        <v>0</v>
      </c>
      <c r="F43" s="106">
        <v>37827</v>
      </c>
      <c r="G43" s="110" t="s">
        <v>163</v>
      </c>
      <c r="H43" s="115" t="s">
        <v>2</v>
      </c>
      <c r="I43" s="112">
        <v>0.06</v>
      </c>
      <c r="J43" s="112">
        <v>0.41</v>
      </c>
      <c r="K43" s="112">
        <v>0.57999999999999996</v>
      </c>
      <c r="L43" s="113" t="s">
        <v>1</v>
      </c>
      <c r="M43" s="114">
        <v>4.2</v>
      </c>
      <c r="N43" s="114">
        <v>13</v>
      </c>
      <c r="O43" s="114">
        <v>3.7</v>
      </c>
      <c r="P43" s="114">
        <v>24</v>
      </c>
      <c r="Q43" s="91" t="s">
        <v>4</v>
      </c>
      <c r="R43" s="75" t="s">
        <v>4</v>
      </c>
      <c r="S43" s="194">
        <v>23</v>
      </c>
      <c r="T43" s="72" t="s">
        <v>4</v>
      </c>
      <c r="U43" s="72" t="s">
        <v>4</v>
      </c>
      <c r="V43" s="200" t="s">
        <v>4</v>
      </c>
      <c r="W43" s="251">
        <v>16.099999999999998</v>
      </c>
      <c r="X43" s="3"/>
      <c r="Y43" s="3"/>
      <c r="Z43" s="3"/>
      <c r="AA43" s="242"/>
      <c r="AB43" s="3"/>
      <c r="AC43" s="3"/>
      <c r="AD43" s="3"/>
      <c r="AE43" s="3"/>
      <c r="AF43" s="3"/>
      <c r="AG43" s="3"/>
      <c r="AH43" s="3"/>
    </row>
    <row r="44" spans="1:34" ht="18.75" x14ac:dyDescent="0.25">
      <c r="A44" s="3"/>
      <c r="B44" s="202" t="s">
        <v>83</v>
      </c>
      <c r="C44" s="70" t="s">
        <v>84</v>
      </c>
      <c r="D44" s="11">
        <v>15.5</v>
      </c>
      <c r="E44" s="90">
        <v>0</v>
      </c>
      <c r="F44" s="106">
        <v>37827</v>
      </c>
      <c r="G44" s="110" t="s">
        <v>163</v>
      </c>
      <c r="H44" s="115" t="s">
        <v>2</v>
      </c>
      <c r="I44" s="115" t="s">
        <v>2</v>
      </c>
      <c r="J44" s="112">
        <v>0.3</v>
      </c>
      <c r="K44" s="112">
        <v>0.44</v>
      </c>
      <c r="L44" s="113" t="s">
        <v>1</v>
      </c>
      <c r="M44" s="114">
        <v>7.9</v>
      </c>
      <c r="N44" s="114">
        <v>11</v>
      </c>
      <c r="O44" s="74" t="s">
        <v>6</v>
      </c>
      <c r="P44" s="114">
        <v>21</v>
      </c>
      <c r="Q44" s="91" t="s">
        <v>4</v>
      </c>
      <c r="R44" s="75" t="s">
        <v>4</v>
      </c>
      <c r="S44" s="194">
        <v>23</v>
      </c>
      <c r="T44" s="72" t="s">
        <v>4</v>
      </c>
      <c r="U44" s="72" t="s">
        <v>4</v>
      </c>
      <c r="V44" s="74" t="s">
        <v>4</v>
      </c>
      <c r="W44" s="251">
        <v>16.099999999999998</v>
      </c>
      <c r="X44" s="3"/>
      <c r="Y44" s="3"/>
      <c r="Z44" s="3"/>
      <c r="AA44" s="242"/>
      <c r="AB44" s="3"/>
      <c r="AC44" s="3"/>
      <c r="AD44" s="3"/>
      <c r="AE44" s="3"/>
      <c r="AF44" s="3"/>
      <c r="AG44" s="3"/>
      <c r="AH44" s="3"/>
    </row>
    <row r="45" spans="1:34" ht="18.75" x14ac:dyDescent="0.25">
      <c r="A45" s="3"/>
      <c r="B45" s="202" t="s">
        <v>85</v>
      </c>
      <c r="C45" s="70" t="s">
        <v>86</v>
      </c>
      <c r="D45" s="11">
        <v>16.5</v>
      </c>
      <c r="E45" s="90">
        <v>0</v>
      </c>
      <c r="F45" s="106">
        <v>37830</v>
      </c>
      <c r="G45" s="110" t="s">
        <v>163</v>
      </c>
      <c r="H45" s="115" t="s">
        <v>2</v>
      </c>
      <c r="I45" s="115" t="s">
        <v>2</v>
      </c>
      <c r="J45" s="115" t="s">
        <v>2</v>
      </c>
      <c r="K45" s="115" t="s">
        <v>87</v>
      </c>
      <c r="L45" s="113" t="s">
        <v>1</v>
      </c>
      <c r="M45" s="74" t="s">
        <v>6</v>
      </c>
      <c r="N45" s="74" t="s">
        <v>6</v>
      </c>
      <c r="O45" s="74" t="s">
        <v>6</v>
      </c>
      <c r="P45" s="114">
        <v>3.6</v>
      </c>
      <c r="Q45" s="91" t="s">
        <v>4</v>
      </c>
      <c r="R45" s="75" t="s">
        <v>4</v>
      </c>
      <c r="S45" s="194">
        <v>37</v>
      </c>
      <c r="T45" s="72" t="s">
        <v>4</v>
      </c>
      <c r="U45" s="72" t="s">
        <v>4</v>
      </c>
      <c r="V45" s="74" t="s">
        <v>4</v>
      </c>
      <c r="W45" s="251">
        <v>25.9</v>
      </c>
      <c r="X45" s="3"/>
      <c r="Y45" s="3"/>
      <c r="Z45" s="3"/>
      <c r="AA45" s="242"/>
      <c r="AB45" s="3"/>
      <c r="AC45" s="3"/>
      <c r="AD45" s="3"/>
      <c r="AE45" s="3"/>
      <c r="AF45" s="3"/>
      <c r="AG45" s="3"/>
      <c r="AH45" s="3"/>
    </row>
    <row r="46" spans="1:34" ht="18.75" x14ac:dyDescent="0.25">
      <c r="A46" s="3"/>
      <c r="B46" s="202" t="s">
        <v>88</v>
      </c>
      <c r="C46" s="70" t="s">
        <v>89</v>
      </c>
      <c r="D46" s="11">
        <v>17</v>
      </c>
      <c r="E46" s="90">
        <v>31</v>
      </c>
      <c r="F46" s="106">
        <v>37830</v>
      </c>
      <c r="G46" s="110" t="s">
        <v>163</v>
      </c>
      <c r="H46" s="111">
        <v>0.43</v>
      </c>
      <c r="I46" s="112">
        <v>0.25</v>
      </c>
      <c r="J46" s="112">
        <v>2.9</v>
      </c>
      <c r="K46" s="112">
        <v>3.6</v>
      </c>
      <c r="L46" s="113" t="s">
        <v>1</v>
      </c>
      <c r="M46" s="114">
        <v>26</v>
      </c>
      <c r="N46" s="114">
        <v>47</v>
      </c>
      <c r="O46" s="114">
        <v>11</v>
      </c>
      <c r="P46" s="114">
        <v>93</v>
      </c>
      <c r="Q46" s="91" t="s">
        <v>4</v>
      </c>
      <c r="R46" s="75" t="s">
        <v>4</v>
      </c>
      <c r="S46" s="194">
        <v>230</v>
      </c>
      <c r="T46" s="90">
        <v>140</v>
      </c>
      <c r="U46" s="90">
        <v>30</v>
      </c>
      <c r="V46" s="74" t="s">
        <v>5</v>
      </c>
      <c r="W46" s="251">
        <v>161</v>
      </c>
      <c r="X46" s="3"/>
      <c r="Y46" s="3"/>
      <c r="Z46" s="3"/>
      <c r="AA46" s="242"/>
      <c r="AB46" s="3"/>
      <c r="AC46" s="3"/>
      <c r="AD46" s="3"/>
      <c r="AE46" s="3"/>
      <c r="AF46" s="3"/>
      <c r="AG46" s="3"/>
      <c r="AH46" s="3"/>
    </row>
    <row r="47" spans="1:34" ht="18.75" x14ac:dyDescent="0.25">
      <c r="A47" s="3"/>
      <c r="B47" s="202" t="s">
        <v>90</v>
      </c>
      <c r="C47" s="70" t="s">
        <v>91</v>
      </c>
      <c r="D47" s="11">
        <v>12</v>
      </c>
      <c r="E47" s="90">
        <v>170</v>
      </c>
      <c r="F47" s="106">
        <v>37831</v>
      </c>
      <c r="G47" s="110" t="s">
        <v>163</v>
      </c>
      <c r="H47" s="111">
        <v>0.72</v>
      </c>
      <c r="I47" s="112">
        <v>0.65</v>
      </c>
      <c r="J47" s="112">
        <v>5.4</v>
      </c>
      <c r="K47" s="112">
        <v>16</v>
      </c>
      <c r="L47" s="113" t="s">
        <v>1</v>
      </c>
      <c r="M47" s="114">
        <v>74</v>
      </c>
      <c r="N47" s="114">
        <v>150</v>
      </c>
      <c r="O47" s="114">
        <v>29</v>
      </c>
      <c r="P47" s="114">
        <v>280</v>
      </c>
      <c r="Q47" s="91" t="s">
        <v>4</v>
      </c>
      <c r="R47" s="75" t="s">
        <v>4</v>
      </c>
      <c r="S47" s="194">
        <v>660</v>
      </c>
      <c r="T47" s="90">
        <v>410</v>
      </c>
      <c r="U47" s="72" t="s">
        <v>5</v>
      </c>
      <c r="V47" s="74" t="s">
        <v>5</v>
      </c>
      <c r="W47" s="251">
        <v>461.99999999999994</v>
      </c>
      <c r="X47" s="3"/>
      <c r="Y47" s="3"/>
      <c r="Z47" s="3"/>
      <c r="AA47" s="242"/>
      <c r="AB47" s="3"/>
      <c r="AC47" s="3"/>
      <c r="AD47" s="3"/>
      <c r="AE47" s="3"/>
      <c r="AF47" s="3"/>
      <c r="AG47" s="3"/>
      <c r="AH47" s="3"/>
    </row>
    <row r="48" spans="1:34" x14ac:dyDescent="0.25">
      <c r="A48" s="3"/>
      <c r="B48" s="201" t="s">
        <v>93</v>
      </c>
      <c r="C48" s="94"/>
      <c r="D48" s="95"/>
      <c r="E48" s="96"/>
      <c r="F48" s="97"/>
      <c r="G48" s="98"/>
      <c r="H48" s="99"/>
      <c r="I48" s="100"/>
      <c r="J48" s="100"/>
      <c r="K48" s="100"/>
      <c r="L48" s="101"/>
      <c r="M48" s="102"/>
      <c r="N48" s="100"/>
      <c r="O48" s="100"/>
      <c r="P48" s="101"/>
      <c r="Q48" s="178"/>
      <c r="R48" s="103"/>
      <c r="S48" s="98"/>
      <c r="T48" s="99"/>
      <c r="U48" s="99"/>
      <c r="V48" s="101"/>
      <c r="W48" s="103"/>
      <c r="X48" s="3"/>
      <c r="Y48" s="3"/>
      <c r="Z48" s="3"/>
      <c r="AA48" s="242"/>
      <c r="AB48" s="3"/>
      <c r="AC48" s="3"/>
      <c r="AD48" s="3"/>
      <c r="AE48" s="3"/>
      <c r="AF48" s="3"/>
      <c r="AG48" s="3"/>
      <c r="AH48" s="3"/>
    </row>
    <row r="49" spans="1:34" ht="18.75" x14ac:dyDescent="0.25">
      <c r="A49" s="3"/>
      <c r="B49" s="202" t="s">
        <v>94</v>
      </c>
      <c r="C49" s="70" t="s">
        <v>34</v>
      </c>
      <c r="D49" s="8">
        <v>13</v>
      </c>
      <c r="E49" s="147">
        <v>5</v>
      </c>
      <c r="F49" s="116">
        <v>38343</v>
      </c>
      <c r="G49" s="110" t="s">
        <v>163</v>
      </c>
      <c r="H49" s="111">
        <v>0.21</v>
      </c>
      <c r="I49" s="112">
        <v>0.16</v>
      </c>
      <c r="J49" s="112">
        <v>0.67</v>
      </c>
      <c r="K49" s="112">
        <v>1.6</v>
      </c>
      <c r="L49" s="117" t="s">
        <v>95</v>
      </c>
      <c r="M49" s="23" t="s">
        <v>1</v>
      </c>
      <c r="N49" s="23">
        <v>16</v>
      </c>
      <c r="O49" s="23">
        <v>82</v>
      </c>
      <c r="P49" s="32">
        <v>130</v>
      </c>
      <c r="Q49" s="91" t="s">
        <v>4</v>
      </c>
      <c r="R49" s="75" t="s">
        <v>4</v>
      </c>
      <c r="S49" s="194">
        <v>35</v>
      </c>
      <c r="T49" s="73" t="s">
        <v>4</v>
      </c>
      <c r="U49" s="73" t="s">
        <v>4</v>
      </c>
      <c r="V49" s="74" t="s">
        <v>4</v>
      </c>
      <c r="W49" s="251">
        <v>24.5</v>
      </c>
      <c r="X49" s="3"/>
      <c r="Y49" s="3"/>
      <c r="Z49" s="3"/>
      <c r="AA49" s="242"/>
      <c r="AB49" s="3"/>
      <c r="AC49" s="3"/>
      <c r="AD49" s="3"/>
      <c r="AE49" s="3"/>
      <c r="AF49" s="3"/>
      <c r="AG49" s="3"/>
      <c r="AH49" s="3"/>
    </row>
    <row r="50" spans="1:34" ht="18.75" x14ac:dyDescent="0.25">
      <c r="A50" s="3"/>
      <c r="B50" s="198" t="s">
        <v>41</v>
      </c>
      <c r="C50" s="70" t="s">
        <v>251</v>
      </c>
      <c r="D50" s="8">
        <v>11.5</v>
      </c>
      <c r="E50" s="86">
        <v>1590</v>
      </c>
      <c r="F50" s="116">
        <v>38343</v>
      </c>
      <c r="G50" s="110" t="s">
        <v>163</v>
      </c>
      <c r="H50" s="111">
        <v>36</v>
      </c>
      <c r="I50" s="112">
        <v>36</v>
      </c>
      <c r="J50" s="111">
        <v>60</v>
      </c>
      <c r="K50" s="112">
        <v>210</v>
      </c>
      <c r="L50" s="118" t="s">
        <v>96</v>
      </c>
      <c r="M50" s="23" t="s">
        <v>1</v>
      </c>
      <c r="N50" s="639">
        <v>1470</v>
      </c>
      <c r="O50" s="632">
        <v>3735</v>
      </c>
      <c r="P50" s="33">
        <v>5640</v>
      </c>
      <c r="Q50" s="91" t="s">
        <v>4</v>
      </c>
      <c r="R50" s="75" t="s">
        <v>4</v>
      </c>
      <c r="S50" s="195">
        <v>4600</v>
      </c>
      <c r="T50" s="86">
        <v>2880</v>
      </c>
      <c r="U50" s="84">
        <v>57</v>
      </c>
      <c r="V50" s="114">
        <v>97</v>
      </c>
      <c r="W50" s="251">
        <v>3220</v>
      </c>
      <c r="X50" s="3"/>
      <c r="Y50" s="3"/>
      <c r="Z50" s="3"/>
      <c r="AA50" s="242"/>
      <c r="AB50" s="3"/>
      <c r="AC50" s="3"/>
      <c r="AD50" s="3"/>
      <c r="AE50" s="3"/>
      <c r="AF50" s="3"/>
      <c r="AG50" s="3"/>
      <c r="AH50" s="3"/>
    </row>
    <row r="51" spans="1:34" ht="18.75" x14ac:dyDescent="0.25">
      <c r="A51" s="3"/>
      <c r="B51" s="198" t="s">
        <v>42</v>
      </c>
      <c r="C51" s="105" t="s">
        <v>97</v>
      </c>
      <c r="D51" s="119" t="s">
        <v>98</v>
      </c>
      <c r="E51" s="84">
        <v>15</v>
      </c>
      <c r="F51" s="116">
        <v>38343</v>
      </c>
      <c r="G51" s="110" t="s">
        <v>163</v>
      </c>
      <c r="H51" s="111">
        <v>0.15</v>
      </c>
      <c r="I51" s="112">
        <v>0.26</v>
      </c>
      <c r="J51" s="112">
        <v>0.62</v>
      </c>
      <c r="K51" s="112">
        <v>3.6</v>
      </c>
      <c r="L51" s="88" t="s">
        <v>99</v>
      </c>
      <c r="M51" s="23" t="s">
        <v>1</v>
      </c>
      <c r="N51" s="112">
        <v>14</v>
      </c>
      <c r="O51" s="112">
        <v>67</v>
      </c>
      <c r="P51" s="169">
        <v>104</v>
      </c>
      <c r="Q51" s="264" t="s">
        <v>92</v>
      </c>
      <c r="R51" s="75"/>
      <c r="S51" s="194">
        <v>320</v>
      </c>
      <c r="T51" s="84">
        <v>300</v>
      </c>
      <c r="U51" s="73" t="s">
        <v>5</v>
      </c>
      <c r="V51" s="74" t="s">
        <v>5</v>
      </c>
      <c r="W51" s="251">
        <v>224</v>
      </c>
      <c r="X51" s="3"/>
      <c r="Y51" s="3"/>
      <c r="Z51" s="3"/>
      <c r="AA51" s="242"/>
      <c r="AB51" s="3"/>
      <c r="AC51" s="3"/>
      <c r="AD51" s="3"/>
      <c r="AE51" s="3"/>
      <c r="AF51" s="3"/>
      <c r="AG51" s="3"/>
      <c r="AH51" s="3"/>
    </row>
    <row r="52" spans="1:34" ht="18.75" x14ac:dyDescent="0.25">
      <c r="A52" s="3"/>
      <c r="B52" s="198" t="s">
        <v>44</v>
      </c>
      <c r="C52" s="70" t="s">
        <v>100</v>
      </c>
      <c r="D52" s="31">
        <v>11</v>
      </c>
      <c r="E52" s="84">
        <v>900</v>
      </c>
      <c r="F52" s="116">
        <v>38344</v>
      </c>
      <c r="G52" s="110" t="s">
        <v>163</v>
      </c>
      <c r="H52" s="111">
        <v>0.08</v>
      </c>
      <c r="I52" s="112">
        <v>0.19</v>
      </c>
      <c r="J52" s="112">
        <v>2.2999999999999998</v>
      </c>
      <c r="K52" s="112">
        <v>13</v>
      </c>
      <c r="L52" s="118" t="s">
        <v>96</v>
      </c>
      <c r="M52" s="23" t="s">
        <v>1</v>
      </c>
      <c r="N52" s="23">
        <v>105</v>
      </c>
      <c r="O52" s="23">
        <v>520</v>
      </c>
      <c r="P52" s="32">
        <v>710</v>
      </c>
      <c r="Q52" s="264" t="s">
        <v>92</v>
      </c>
      <c r="R52" s="75"/>
      <c r="S52" s="195">
        <v>1000</v>
      </c>
      <c r="T52" s="84">
        <v>870</v>
      </c>
      <c r="U52" s="84">
        <v>80</v>
      </c>
      <c r="V52" s="114">
        <v>36</v>
      </c>
      <c r="W52" s="251">
        <v>700</v>
      </c>
      <c r="X52" s="3"/>
      <c r="Y52" s="3"/>
      <c r="Z52" s="3"/>
      <c r="AA52" s="242"/>
      <c r="AB52" s="3"/>
      <c r="AC52" s="3"/>
      <c r="AD52" s="3"/>
      <c r="AE52" s="3"/>
      <c r="AF52" s="3"/>
      <c r="AG52" s="3"/>
      <c r="AH52" s="3"/>
    </row>
    <row r="53" spans="1:34" ht="18.75" x14ac:dyDescent="0.25">
      <c r="A53" s="3"/>
      <c r="B53" s="202" t="s">
        <v>101</v>
      </c>
      <c r="C53" s="105" t="s">
        <v>254</v>
      </c>
      <c r="D53" s="31">
        <v>11</v>
      </c>
      <c r="E53" s="84">
        <v>0</v>
      </c>
      <c r="F53" s="120">
        <v>39090</v>
      </c>
      <c r="G53" s="110" t="s">
        <v>163</v>
      </c>
      <c r="H53" s="72" t="s">
        <v>4</v>
      </c>
      <c r="I53" s="72" t="s">
        <v>4</v>
      </c>
      <c r="J53" s="72" t="s">
        <v>4</v>
      </c>
      <c r="K53" s="72" t="s">
        <v>4</v>
      </c>
      <c r="L53" s="72" t="s">
        <v>4</v>
      </c>
      <c r="M53" s="11" t="s">
        <v>4</v>
      </c>
      <c r="N53" s="72" t="s">
        <v>4</v>
      </c>
      <c r="O53" s="72" t="s">
        <v>4</v>
      </c>
      <c r="P53" s="74" t="s">
        <v>4</v>
      </c>
      <c r="Q53" s="91" t="s">
        <v>4</v>
      </c>
      <c r="R53" s="75" t="s">
        <v>4</v>
      </c>
      <c r="S53" s="71" t="s">
        <v>4</v>
      </c>
      <c r="T53" s="72" t="s">
        <v>4</v>
      </c>
      <c r="U53" s="72" t="s">
        <v>4</v>
      </c>
      <c r="V53" s="200" t="s">
        <v>4</v>
      </c>
      <c r="W53" s="75" t="s">
        <v>4</v>
      </c>
      <c r="X53" s="3"/>
      <c r="Y53" s="3"/>
      <c r="Z53" s="3"/>
      <c r="AA53" s="242"/>
      <c r="AB53" s="3"/>
      <c r="AC53" s="3"/>
      <c r="AD53" s="3"/>
      <c r="AE53" s="3"/>
      <c r="AF53" s="3"/>
      <c r="AG53" s="3"/>
      <c r="AH53" s="3"/>
    </row>
    <row r="54" spans="1:34" ht="18.75" x14ac:dyDescent="0.25">
      <c r="A54" s="3"/>
      <c r="B54" s="202" t="s">
        <v>102</v>
      </c>
      <c r="C54" s="70" t="s">
        <v>253</v>
      </c>
      <c r="D54" s="31" t="s">
        <v>103</v>
      </c>
      <c r="E54" s="84">
        <v>0</v>
      </c>
      <c r="F54" s="120">
        <v>39090</v>
      </c>
      <c r="G54" s="110" t="s">
        <v>163</v>
      </c>
      <c r="H54" s="115" t="s">
        <v>2</v>
      </c>
      <c r="I54" s="115" t="s">
        <v>2</v>
      </c>
      <c r="J54" s="115" t="s">
        <v>2</v>
      </c>
      <c r="K54" s="115" t="s">
        <v>2</v>
      </c>
      <c r="L54" s="117" t="s">
        <v>104</v>
      </c>
      <c r="M54" s="23" t="s">
        <v>1</v>
      </c>
      <c r="N54" s="23" t="s">
        <v>6</v>
      </c>
      <c r="O54" s="23" t="s">
        <v>6</v>
      </c>
      <c r="P54" s="32" t="s">
        <v>6</v>
      </c>
      <c r="Q54" s="91" t="s">
        <v>4</v>
      </c>
      <c r="R54" s="75" t="s">
        <v>4</v>
      </c>
      <c r="S54" s="71" t="s">
        <v>5</v>
      </c>
      <c r="T54" s="73" t="s">
        <v>4</v>
      </c>
      <c r="U54" s="73" t="s">
        <v>4</v>
      </c>
      <c r="V54" s="74" t="s">
        <v>4</v>
      </c>
      <c r="W54" s="75" t="s">
        <v>4</v>
      </c>
      <c r="X54" s="3"/>
      <c r="Y54" s="3"/>
      <c r="Z54" s="3"/>
      <c r="AA54" s="242"/>
      <c r="AB54" s="3"/>
      <c r="AC54" s="3"/>
      <c r="AD54" s="3"/>
      <c r="AE54" s="3"/>
      <c r="AF54" s="3"/>
      <c r="AG54" s="3"/>
      <c r="AH54" s="3"/>
    </row>
    <row r="55" spans="1:34" ht="18.75" x14ac:dyDescent="0.25">
      <c r="A55" s="3"/>
      <c r="B55" s="202" t="s">
        <v>46</v>
      </c>
      <c r="C55" s="105" t="s">
        <v>252</v>
      </c>
      <c r="D55" s="31" t="s">
        <v>228</v>
      </c>
      <c r="E55" s="86">
        <v>1150</v>
      </c>
      <c r="F55" s="120">
        <v>39091</v>
      </c>
      <c r="G55" s="110" t="s">
        <v>163</v>
      </c>
      <c r="H55" s="111">
        <v>12</v>
      </c>
      <c r="I55" s="112">
        <v>1.9</v>
      </c>
      <c r="J55" s="112">
        <v>20</v>
      </c>
      <c r="K55" s="112">
        <v>15</v>
      </c>
      <c r="L55" s="118" t="s">
        <v>105</v>
      </c>
      <c r="M55" s="23" t="s">
        <v>1</v>
      </c>
      <c r="N55" s="639">
        <v>1140</v>
      </c>
      <c r="O55" s="632">
        <v>3075</v>
      </c>
      <c r="P55" s="33">
        <v>4750</v>
      </c>
      <c r="Q55" s="91" t="s">
        <v>4</v>
      </c>
      <c r="R55" s="75" t="s">
        <v>4</v>
      </c>
      <c r="S55" s="195">
        <v>2770</v>
      </c>
      <c r="T55" s="631">
        <v>1140</v>
      </c>
      <c r="U55" s="84">
        <v>71</v>
      </c>
      <c r="V55" s="114">
        <v>220</v>
      </c>
      <c r="W55" s="251">
        <v>1239</v>
      </c>
      <c r="X55" s="3"/>
      <c r="Y55" s="3"/>
      <c r="Z55" s="3"/>
      <c r="AA55" s="242"/>
      <c r="AB55" s="3"/>
      <c r="AC55" s="3"/>
      <c r="AD55" s="3"/>
      <c r="AE55" s="3"/>
      <c r="AF55" s="3"/>
      <c r="AG55" s="3"/>
      <c r="AH55" s="3"/>
    </row>
    <row r="56" spans="1:34" ht="18.75" x14ac:dyDescent="0.25">
      <c r="A56" s="3"/>
      <c r="B56" s="202" t="s">
        <v>48</v>
      </c>
      <c r="C56" s="70" t="s">
        <v>69</v>
      </c>
      <c r="D56" s="31">
        <v>9.5</v>
      </c>
      <c r="E56" s="222">
        <v>880</v>
      </c>
      <c r="F56" s="120">
        <v>39091</v>
      </c>
      <c r="G56" s="110" t="s">
        <v>163</v>
      </c>
      <c r="H56" s="111">
        <v>0.18</v>
      </c>
      <c r="I56" s="112">
        <v>0.24</v>
      </c>
      <c r="J56" s="112">
        <v>0.21</v>
      </c>
      <c r="K56" s="112">
        <v>2.31</v>
      </c>
      <c r="L56" s="118" t="s">
        <v>96</v>
      </c>
      <c r="M56" s="23" t="s">
        <v>1</v>
      </c>
      <c r="N56" s="23">
        <v>67</v>
      </c>
      <c r="O56" s="23">
        <v>430</v>
      </c>
      <c r="P56" s="32">
        <v>570</v>
      </c>
      <c r="Q56" s="91" t="s">
        <v>4</v>
      </c>
      <c r="R56" s="75" t="s">
        <v>4</v>
      </c>
      <c r="S56" s="195">
        <v>1130</v>
      </c>
      <c r="T56" s="84">
        <v>700</v>
      </c>
      <c r="U56" s="84">
        <v>50</v>
      </c>
      <c r="V56" s="114">
        <v>150</v>
      </c>
      <c r="W56" s="251">
        <v>791</v>
      </c>
      <c r="X56" s="3"/>
      <c r="Y56" s="3"/>
      <c r="Z56" s="3"/>
      <c r="AA56" s="242"/>
      <c r="AB56" s="3"/>
      <c r="AC56" s="3"/>
      <c r="AD56" s="3"/>
      <c r="AE56" s="3"/>
      <c r="AF56" s="3"/>
      <c r="AG56" s="3"/>
      <c r="AH56" s="3"/>
    </row>
    <row r="57" spans="1:34" x14ac:dyDescent="0.25">
      <c r="A57" s="3"/>
      <c r="B57" s="201" t="s">
        <v>106</v>
      </c>
      <c r="C57" s="94"/>
      <c r="D57" s="95"/>
      <c r="E57" s="96"/>
      <c r="F57" s="97"/>
      <c r="G57" s="98"/>
      <c r="H57" s="99"/>
      <c r="I57" s="100"/>
      <c r="J57" s="100"/>
      <c r="K57" s="100"/>
      <c r="L57" s="101"/>
      <c r="M57" s="102"/>
      <c r="N57" s="100"/>
      <c r="O57" s="100"/>
      <c r="P57" s="101"/>
      <c r="Q57" s="178"/>
      <c r="R57" s="103"/>
      <c r="S57" s="98"/>
      <c r="T57" s="99"/>
      <c r="U57" s="99"/>
      <c r="V57" s="104"/>
      <c r="W57" s="10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8.75" x14ac:dyDescent="0.25">
      <c r="A58" s="3"/>
      <c r="B58" s="202" t="s">
        <v>107</v>
      </c>
      <c r="C58" s="70" t="s">
        <v>108</v>
      </c>
      <c r="D58" s="118">
        <v>13</v>
      </c>
      <c r="E58" s="15">
        <v>0</v>
      </c>
      <c r="F58" s="120">
        <v>44315</v>
      </c>
      <c r="G58" s="71" t="s">
        <v>164</v>
      </c>
      <c r="H58" s="72" t="s">
        <v>2</v>
      </c>
      <c r="I58" s="72" t="s">
        <v>2</v>
      </c>
      <c r="J58" s="72" t="s">
        <v>2</v>
      </c>
      <c r="K58" s="72" t="s">
        <v>2</v>
      </c>
      <c r="L58" s="8" t="s">
        <v>1</v>
      </c>
      <c r="M58" s="8" t="s">
        <v>6</v>
      </c>
      <c r="N58" s="8" t="s">
        <v>6</v>
      </c>
      <c r="O58" s="8" t="s">
        <v>6</v>
      </c>
      <c r="P58" s="8" t="s">
        <v>6</v>
      </c>
      <c r="Q58" s="14" t="s">
        <v>4</v>
      </c>
      <c r="R58" s="9" t="s">
        <v>4</v>
      </c>
      <c r="S58" s="6" t="s">
        <v>4</v>
      </c>
      <c r="T58" s="73" t="s">
        <v>4</v>
      </c>
      <c r="U58" s="73" t="s">
        <v>4</v>
      </c>
      <c r="V58" s="74" t="s">
        <v>4</v>
      </c>
      <c r="W58" s="75" t="s">
        <v>4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8.75" x14ac:dyDescent="0.25">
      <c r="A59" s="3"/>
      <c r="B59" s="203" t="s">
        <v>109</v>
      </c>
      <c r="C59" s="77" t="s">
        <v>110</v>
      </c>
      <c r="D59" s="121">
        <v>12</v>
      </c>
      <c r="E59" s="18">
        <v>700</v>
      </c>
      <c r="F59" s="122">
        <v>44315</v>
      </c>
      <c r="G59" s="79" t="s">
        <v>164</v>
      </c>
      <c r="H59" s="123">
        <v>10.7</v>
      </c>
      <c r="I59" s="124">
        <v>1.5</v>
      </c>
      <c r="J59" s="124">
        <v>5.67</v>
      </c>
      <c r="K59" s="124">
        <v>28.2</v>
      </c>
      <c r="L59" s="125">
        <v>22.9</v>
      </c>
      <c r="M59" s="126">
        <v>190</v>
      </c>
      <c r="N59" s="127">
        <v>524</v>
      </c>
      <c r="O59" s="27">
        <v>287</v>
      </c>
      <c r="P59" s="121">
        <v>1070</v>
      </c>
      <c r="Q59" s="179" t="s">
        <v>4</v>
      </c>
      <c r="R59" s="19" t="s">
        <v>4</v>
      </c>
      <c r="S59" s="26">
        <v>1849</v>
      </c>
      <c r="T59" s="128">
        <v>926</v>
      </c>
      <c r="U59" s="128">
        <v>205</v>
      </c>
      <c r="V59" s="246">
        <v>297</v>
      </c>
      <c r="W59" s="252">
        <v>1428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8.75" x14ac:dyDescent="0.25">
      <c r="A60" s="3"/>
      <c r="B60" s="202" t="s">
        <v>111</v>
      </c>
      <c r="C60" s="70" t="s">
        <v>112</v>
      </c>
      <c r="D60" s="118">
        <v>13</v>
      </c>
      <c r="E60" s="15">
        <v>0</v>
      </c>
      <c r="F60" s="129">
        <v>44320</v>
      </c>
      <c r="G60" s="71" t="s">
        <v>164</v>
      </c>
      <c r="H60" s="115" t="s">
        <v>2</v>
      </c>
      <c r="I60" s="115" t="s">
        <v>2</v>
      </c>
      <c r="J60" s="72" t="s">
        <v>2</v>
      </c>
      <c r="K60" s="72" t="s">
        <v>2</v>
      </c>
      <c r="L60" s="8" t="s">
        <v>1</v>
      </c>
      <c r="M60" s="8" t="s">
        <v>6</v>
      </c>
      <c r="N60" s="8" t="s">
        <v>6</v>
      </c>
      <c r="O60" s="8" t="s">
        <v>6</v>
      </c>
      <c r="P60" s="8" t="s">
        <v>6</v>
      </c>
      <c r="Q60" s="14" t="s">
        <v>4</v>
      </c>
      <c r="R60" s="9" t="s">
        <v>4</v>
      </c>
      <c r="S60" s="6" t="s">
        <v>4</v>
      </c>
      <c r="T60" s="73" t="s">
        <v>4</v>
      </c>
      <c r="U60" s="73" t="s">
        <v>4</v>
      </c>
      <c r="V60" s="74" t="s">
        <v>4</v>
      </c>
      <c r="W60" s="75" t="s">
        <v>4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8.75" x14ac:dyDescent="0.25">
      <c r="A61" s="3"/>
      <c r="B61" s="204" t="s">
        <v>113</v>
      </c>
      <c r="C61" s="77" t="s">
        <v>110</v>
      </c>
      <c r="D61" s="121">
        <v>10</v>
      </c>
      <c r="E61" s="18">
        <v>1500</v>
      </c>
      <c r="F61" s="122">
        <v>44320</v>
      </c>
      <c r="G61" s="79" t="s">
        <v>164</v>
      </c>
      <c r="H61" s="123">
        <v>6.53</v>
      </c>
      <c r="I61" s="124">
        <v>1.84</v>
      </c>
      <c r="J61" s="124">
        <v>14.9</v>
      </c>
      <c r="K61" s="124">
        <v>58.6</v>
      </c>
      <c r="L61" s="125">
        <v>57.8</v>
      </c>
      <c r="M61" s="126">
        <v>344</v>
      </c>
      <c r="N61" s="127">
        <v>560</v>
      </c>
      <c r="O61" s="27">
        <v>614</v>
      </c>
      <c r="P61" s="121">
        <v>1658</v>
      </c>
      <c r="Q61" s="179" t="s">
        <v>4</v>
      </c>
      <c r="R61" s="19" t="s">
        <v>4</v>
      </c>
      <c r="S61" s="26">
        <v>7133</v>
      </c>
      <c r="T61" s="130">
        <v>6174</v>
      </c>
      <c r="U61" s="128">
        <v>498</v>
      </c>
      <c r="V61" s="247">
        <v>997</v>
      </c>
      <c r="W61" s="252">
        <v>6740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8.75" x14ac:dyDescent="0.25">
      <c r="A62" s="3"/>
      <c r="B62" s="202" t="s">
        <v>114</v>
      </c>
      <c r="C62" s="70" t="s">
        <v>110</v>
      </c>
      <c r="D62" s="118">
        <v>12</v>
      </c>
      <c r="E62" s="135">
        <v>0</v>
      </c>
      <c r="F62" s="129">
        <v>44321</v>
      </c>
      <c r="G62" s="131" t="s">
        <v>164</v>
      </c>
      <c r="H62" s="132" t="s">
        <v>2</v>
      </c>
      <c r="I62" s="115" t="s">
        <v>2</v>
      </c>
      <c r="J62" s="72" t="s">
        <v>2</v>
      </c>
      <c r="K62" s="72" t="s">
        <v>2</v>
      </c>
      <c r="L62" s="8" t="s">
        <v>1</v>
      </c>
      <c r="M62" s="8" t="s">
        <v>6</v>
      </c>
      <c r="N62" s="8" t="s">
        <v>6</v>
      </c>
      <c r="O62" s="31">
        <v>8.3000000000000007</v>
      </c>
      <c r="P62" s="8" t="s">
        <v>6</v>
      </c>
      <c r="Q62" s="133" t="s">
        <v>4</v>
      </c>
      <c r="R62" s="134" t="s">
        <v>4</v>
      </c>
      <c r="S62" s="133" t="s">
        <v>4</v>
      </c>
      <c r="T62" s="136" t="s">
        <v>4</v>
      </c>
      <c r="U62" s="136" t="s">
        <v>4</v>
      </c>
      <c r="V62" s="245" t="s">
        <v>4</v>
      </c>
      <c r="W62" s="187" t="s">
        <v>4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8.75" x14ac:dyDescent="0.25">
      <c r="A63" s="3"/>
      <c r="B63" s="205" t="s">
        <v>115</v>
      </c>
      <c r="C63" s="137" t="s">
        <v>116</v>
      </c>
      <c r="D63" s="36">
        <v>15.5</v>
      </c>
      <c r="E63" s="15">
        <v>0</v>
      </c>
      <c r="F63" s="139">
        <v>44322</v>
      </c>
      <c r="G63" s="71" t="s">
        <v>164</v>
      </c>
      <c r="H63" s="115" t="s">
        <v>2</v>
      </c>
      <c r="I63" s="140" t="s">
        <v>2</v>
      </c>
      <c r="J63" s="140" t="s">
        <v>2</v>
      </c>
      <c r="K63" s="141">
        <v>0.44</v>
      </c>
      <c r="L63" s="36">
        <v>1.83</v>
      </c>
      <c r="M63" s="36">
        <v>6.6</v>
      </c>
      <c r="N63" s="138">
        <v>18.100000000000001</v>
      </c>
      <c r="O63" s="138" t="s">
        <v>117</v>
      </c>
      <c r="P63" s="36">
        <v>27</v>
      </c>
      <c r="Q63" s="14" t="s">
        <v>4</v>
      </c>
      <c r="R63" s="9" t="s">
        <v>4</v>
      </c>
      <c r="S63" s="6">
        <v>133</v>
      </c>
      <c r="T63" s="73" t="s">
        <v>4</v>
      </c>
      <c r="U63" s="73" t="s">
        <v>4</v>
      </c>
      <c r="V63" s="74" t="s">
        <v>4</v>
      </c>
      <c r="W63" s="75" t="s">
        <v>4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8.75" x14ac:dyDescent="0.25">
      <c r="A64" s="3"/>
      <c r="B64" s="202" t="s">
        <v>118</v>
      </c>
      <c r="C64" s="70" t="s">
        <v>119</v>
      </c>
      <c r="D64" s="118">
        <v>12</v>
      </c>
      <c r="E64" s="7">
        <v>0</v>
      </c>
      <c r="F64" s="129">
        <v>44322</v>
      </c>
      <c r="G64" s="71" t="s">
        <v>164</v>
      </c>
      <c r="H64" s="115" t="s">
        <v>2</v>
      </c>
      <c r="I64" s="115" t="s">
        <v>2</v>
      </c>
      <c r="J64" s="115" t="s">
        <v>2</v>
      </c>
      <c r="K64" s="112">
        <v>0.22</v>
      </c>
      <c r="L64" s="117">
        <v>0.8</v>
      </c>
      <c r="M64" s="117">
        <v>2.5</v>
      </c>
      <c r="N64" s="28">
        <v>5.8</v>
      </c>
      <c r="O64" s="28">
        <v>13.8</v>
      </c>
      <c r="P64" s="117">
        <v>23.1</v>
      </c>
      <c r="Q64" s="142" t="s">
        <v>4</v>
      </c>
      <c r="R64" s="9" t="s">
        <v>4</v>
      </c>
      <c r="S64" s="6">
        <v>85</v>
      </c>
      <c r="T64" s="73" t="s">
        <v>4</v>
      </c>
      <c r="U64" s="73" t="s">
        <v>4</v>
      </c>
      <c r="V64" s="74" t="s">
        <v>4</v>
      </c>
      <c r="W64" s="75" t="s">
        <v>4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8.75" x14ac:dyDescent="0.25">
      <c r="A65" s="3"/>
      <c r="B65" s="203" t="s">
        <v>120</v>
      </c>
      <c r="C65" s="77" t="s">
        <v>121</v>
      </c>
      <c r="D65" s="121">
        <v>14</v>
      </c>
      <c r="E65" s="216">
        <v>0</v>
      </c>
      <c r="F65" s="122">
        <v>44322</v>
      </c>
      <c r="G65" s="79" t="s">
        <v>164</v>
      </c>
      <c r="H65" s="143" t="s">
        <v>2</v>
      </c>
      <c r="I65" s="124">
        <v>0.15</v>
      </c>
      <c r="J65" s="124">
        <v>0.15</v>
      </c>
      <c r="K65" s="124">
        <v>0.43</v>
      </c>
      <c r="L65" s="144">
        <v>0.37</v>
      </c>
      <c r="M65" s="144" t="s">
        <v>6</v>
      </c>
      <c r="N65" s="145" t="s">
        <v>6</v>
      </c>
      <c r="O65" s="145" t="s">
        <v>6</v>
      </c>
      <c r="P65" s="144">
        <v>3</v>
      </c>
      <c r="Q65" s="159" t="s">
        <v>4</v>
      </c>
      <c r="R65" s="146" t="s">
        <v>4</v>
      </c>
      <c r="S65" s="17">
        <v>79</v>
      </c>
      <c r="T65" s="82" t="s">
        <v>4</v>
      </c>
      <c r="U65" s="82" t="s">
        <v>4</v>
      </c>
      <c r="V65" s="215" t="s">
        <v>4</v>
      </c>
      <c r="W65" s="83" t="s">
        <v>4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8.75" x14ac:dyDescent="0.25">
      <c r="A66" s="3"/>
      <c r="B66" s="202" t="s">
        <v>122</v>
      </c>
      <c r="C66" s="70" t="s">
        <v>123</v>
      </c>
      <c r="D66" s="118">
        <v>14</v>
      </c>
      <c r="E66" s="15">
        <v>900</v>
      </c>
      <c r="F66" s="129">
        <v>44323</v>
      </c>
      <c r="G66" s="71" t="s">
        <v>164</v>
      </c>
      <c r="H66" s="115" t="s">
        <v>2</v>
      </c>
      <c r="I66" s="140" t="s">
        <v>2</v>
      </c>
      <c r="J66" s="115" t="s">
        <v>2</v>
      </c>
      <c r="K66" s="115" t="s">
        <v>2</v>
      </c>
      <c r="L66" s="117" t="s">
        <v>1</v>
      </c>
      <c r="M66" s="117">
        <v>8.82</v>
      </c>
      <c r="N66" s="28">
        <v>11.2</v>
      </c>
      <c r="O66" s="28">
        <v>7.61</v>
      </c>
      <c r="P66" s="117">
        <v>30.5</v>
      </c>
      <c r="Q66" s="14" t="s">
        <v>4</v>
      </c>
      <c r="R66" s="9" t="s">
        <v>4</v>
      </c>
      <c r="S66" s="24">
        <v>1205</v>
      </c>
      <c r="T66" s="148">
        <v>741</v>
      </c>
      <c r="U66" s="148">
        <v>68.3</v>
      </c>
      <c r="V66" s="248">
        <v>90.7</v>
      </c>
      <c r="W66" s="108">
        <v>416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8.75" x14ac:dyDescent="0.25">
      <c r="A67" s="3"/>
      <c r="B67" s="203" t="s">
        <v>124</v>
      </c>
      <c r="C67" s="77" t="s">
        <v>125</v>
      </c>
      <c r="D67" s="121">
        <v>15</v>
      </c>
      <c r="E67" s="18">
        <v>10</v>
      </c>
      <c r="F67" s="122">
        <v>44323</v>
      </c>
      <c r="G67" s="71" t="s">
        <v>164</v>
      </c>
      <c r="H67" s="115" t="s">
        <v>2</v>
      </c>
      <c r="I67" s="115" t="s">
        <v>2</v>
      </c>
      <c r="J67" s="115" t="s">
        <v>2</v>
      </c>
      <c r="K67" s="115" t="s">
        <v>2</v>
      </c>
      <c r="L67" s="117" t="s">
        <v>1</v>
      </c>
      <c r="M67" s="144">
        <v>2.1</v>
      </c>
      <c r="N67" s="145">
        <v>3.91</v>
      </c>
      <c r="O67" s="145">
        <v>12.4</v>
      </c>
      <c r="P67" s="144">
        <v>20.5</v>
      </c>
      <c r="Q67" s="179" t="s">
        <v>4</v>
      </c>
      <c r="R67" s="19" t="s">
        <v>4</v>
      </c>
      <c r="S67" s="188">
        <v>61.1</v>
      </c>
      <c r="T67" s="82" t="s">
        <v>4</v>
      </c>
      <c r="U67" s="82" t="s">
        <v>4</v>
      </c>
      <c r="V67" s="215" t="s">
        <v>4</v>
      </c>
      <c r="W67" s="83" t="s">
        <v>4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8.75" x14ac:dyDescent="0.25">
      <c r="A68" s="3"/>
      <c r="B68" s="206" t="s">
        <v>126</v>
      </c>
      <c r="C68" s="149" t="s">
        <v>127</v>
      </c>
      <c r="D68" s="151">
        <v>15.5</v>
      </c>
      <c r="E68" s="217">
        <v>0</v>
      </c>
      <c r="F68" s="152">
        <v>44326</v>
      </c>
      <c r="G68" s="131" t="s">
        <v>164</v>
      </c>
      <c r="H68" s="153" t="s">
        <v>2</v>
      </c>
      <c r="I68" s="154">
        <v>0.15</v>
      </c>
      <c r="J68" s="154">
        <v>0.09</v>
      </c>
      <c r="K68" s="154">
        <v>0.31</v>
      </c>
      <c r="L68" s="151">
        <v>3.29</v>
      </c>
      <c r="M68" s="151">
        <v>4.3</v>
      </c>
      <c r="N68" s="221">
        <v>7.91</v>
      </c>
      <c r="O68" s="150">
        <v>22.9</v>
      </c>
      <c r="P68" s="151">
        <v>41.7</v>
      </c>
      <c r="Q68" s="180" t="s">
        <v>4</v>
      </c>
      <c r="R68" s="155" t="s">
        <v>4</v>
      </c>
      <c r="S68" s="189">
        <v>57.4</v>
      </c>
      <c r="T68" s="82" t="s">
        <v>4</v>
      </c>
      <c r="U68" s="82" t="s">
        <v>4</v>
      </c>
      <c r="V68" s="215" t="s">
        <v>4</v>
      </c>
      <c r="W68" s="83" t="s">
        <v>4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8.75" x14ac:dyDescent="0.25">
      <c r="A69" s="3"/>
      <c r="B69" s="202" t="s">
        <v>128</v>
      </c>
      <c r="C69" s="70" t="s">
        <v>129</v>
      </c>
      <c r="D69" s="118">
        <v>17</v>
      </c>
      <c r="E69" s="15">
        <v>660</v>
      </c>
      <c r="F69" s="129">
        <v>44327</v>
      </c>
      <c r="G69" s="71" t="s">
        <v>164</v>
      </c>
      <c r="H69" s="111">
        <v>0.92</v>
      </c>
      <c r="I69" s="112">
        <v>0.21</v>
      </c>
      <c r="J69" s="112">
        <v>0.98</v>
      </c>
      <c r="K69" s="112">
        <v>4.87</v>
      </c>
      <c r="L69" s="117">
        <v>7.7</v>
      </c>
      <c r="M69" s="117">
        <v>39.700000000000003</v>
      </c>
      <c r="N69" s="28">
        <v>52.5</v>
      </c>
      <c r="O69" s="28">
        <v>106</v>
      </c>
      <c r="P69" s="117">
        <v>213</v>
      </c>
      <c r="Q69" s="14" t="s">
        <v>4</v>
      </c>
      <c r="R69" s="9" t="s">
        <v>4</v>
      </c>
      <c r="S69" s="38">
        <v>898</v>
      </c>
      <c r="T69" s="90">
        <v>657</v>
      </c>
      <c r="U69" s="90">
        <v>68.099999999999994</v>
      </c>
      <c r="V69" s="240">
        <v>118</v>
      </c>
      <c r="W69" s="93">
        <v>633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8.75" x14ac:dyDescent="0.25">
      <c r="A70" s="3"/>
      <c r="B70" s="202" t="s">
        <v>130</v>
      </c>
      <c r="C70" s="70" t="s">
        <v>131</v>
      </c>
      <c r="D70" s="118">
        <v>15</v>
      </c>
      <c r="E70" s="7">
        <v>111</v>
      </c>
      <c r="F70" s="129">
        <v>44327</v>
      </c>
      <c r="G70" s="71" t="s">
        <v>164</v>
      </c>
      <c r="H70" s="111">
        <v>0.28000000000000003</v>
      </c>
      <c r="I70" s="115" t="s">
        <v>2</v>
      </c>
      <c r="J70" s="115" t="s">
        <v>2</v>
      </c>
      <c r="K70" s="112">
        <v>0.11</v>
      </c>
      <c r="L70" s="117">
        <v>1.1499999999999999</v>
      </c>
      <c r="M70" s="117">
        <v>3.4</v>
      </c>
      <c r="N70" s="28">
        <v>9.4</v>
      </c>
      <c r="O70" s="28">
        <v>14.5</v>
      </c>
      <c r="P70" s="117">
        <v>28.9</v>
      </c>
      <c r="Q70" s="142" t="s">
        <v>4</v>
      </c>
      <c r="R70" s="9" t="s">
        <v>4</v>
      </c>
      <c r="S70" s="38">
        <v>844</v>
      </c>
      <c r="T70" s="90">
        <v>65.8</v>
      </c>
      <c r="U70" s="90">
        <v>525</v>
      </c>
      <c r="V70" s="240">
        <v>177</v>
      </c>
      <c r="W70" s="93">
        <v>768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25">
      <c r="A71" s="3"/>
      <c r="B71" s="203" t="s">
        <v>132</v>
      </c>
      <c r="C71" s="77" t="s">
        <v>133</v>
      </c>
      <c r="D71" s="144">
        <v>17.5</v>
      </c>
      <c r="E71" s="216">
        <v>900</v>
      </c>
      <c r="F71" s="122">
        <v>44327</v>
      </c>
      <c r="G71" s="156">
        <v>1.82</v>
      </c>
      <c r="H71" s="123">
        <v>1.9</v>
      </c>
      <c r="I71" s="124">
        <v>1.0900000000000001</v>
      </c>
      <c r="J71" s="124">
        <v>4.13</v>
      </c>
      <c r="K71" s="124">
        <v>21.9</v>
      </c>
      <c r="L71" s="144">
        <v>4.78</v>
      </c>
      <c r="M71" s="144">
        <v>47.8</v>
      </c>
      <c r="N71" s="145">
        <v>158</v>
      </c>
      <c r="O71" s="145">
        <v>170</v>
      </c>
      <c r="P71" s="144">
        <v>411</v>
      </c>
      <c r="Q71" s="159" t="s">
        <v>4</v>
      </c>
      <c r="R71" s="146" t="s">
        <v>4</v>
      </c>
      <c r="S71" s="26">
        <v>1641</v>
      </c>
      <c r="T71" s="128">
        <v>932</v>
      </c>
      <c r="U71" s="128">
        <v>275</v>
      </c>
      <c r="V71" s="246">
        <v>330</v>
      </c>
      <c r="W71" s="252">
        <v>1135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8.75" x14ac:dyDescent="0.25">
      <c r="A72" s="3"/>
      <c r="B72" s="202" t="s">
        <v>134</v>
      </c>
      <c r="C72" s="70" t="s">
        <v>125</v>
      </c>
      <c r="D72" s="118">
        <v>17</v>
      </c>
      <c r="E72" s="29">
        <v>11</v>
      </c>
      <c r="F72" s="129">
        <v>44328</v>
      </c>
      <c r="G72" s="71" t="s">
        <v>164</v>
      </c>
      <c r="H72" s="111">
        <v>0.34</v>
      </c>
      <c r="I72" s="112">
        <v>0.12</v>
      </c>
      <c r="J72" s="112">
        <v>0.23</v>
      </c>
      <c r="K72" s="112">
        <v>1.28</v>
      </c>
      <c r="L72" s="117">
        <v>4.08</v>
      </c>
      <c r="M72" s="117">
        <v>28.7</v>
      </c>
      <c r="N72" s="28">
        <v>35.799999999999997</v>
      </c>
      <c r="O72" s="28">
        <v>63.4</v>
      </c>
      <c r="P72" s="117">
        <v>134</v>
      </c>
      <c r="Q72" s="181" t="s">
        <v>4</v>
      </c>
      <c r="R72" s="30" t="s">
        <v>4</v>
      </c>
      <c r="S72" s="38">
        <v>326</v>
      </c>
      <c r="T72" s="73" t="s">
        <v>4</v>
      </c>
      <c r="U72" s="73" t="s">
        <v>4</v>
      </c>
      <c r="V72" s="74" t="s">
        <v>4</v>
      </c>
      <c r="W72" s="75" t="s">
        <v>4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8.75" x14ac:dyDescent="0.25">
      <c r="A73" s="3"/>
      <c r="B73" s="202" t="s">
        <v>135</v>
      </c>
      <c r="C73" s="70" t="s">
        <v>136</v>
      </c>
      <c r="D73" s="117">
        <v>14.5</v>
      </c>
      <c r="E73" s="29">
        <v>0</v>
      </c>
      <c r="F73" s="129">
        <v>44328</v>
      </c>
      <c r="G73" s="71" t="s">
        <v>164</v>
      </c>
      <c r="H73" s="115" t="s">
        <v>2</v>
      </c>
      <c r="I73" s="115" t="s">
        <v>2</v>
      </c>
      <c r="J73" s="115" t="s">
        <v>2</v>
      </c>
      <c r="K73" s="115" t="s">
        <v>2</v>
      </c>
      <c r="L73" s="117">
        <v>0.08</v>
      </c>
      <c r="M73" s="117" t="s">
        <v>6</v>
      </c>
      <c r="N73" s="28" t="s">
        <v>6</v>
      </c>
      <c r="O73" s="28">
        <v>4.6900000000000004</v>
      </c>
      <c r="P73" s="117">
        <v>6.25</v>
      </c>
      <c r="Q73" s="181" t="s">
        <v>4</v>
      </c>
      <c r="R73" s="30" t="s">
        <v>4</v>
      </c>
      <c r="S73" s="38">
        <v>34.6</v>
      </c>
      <c r="T73" s="72" t="s">
        <v>4</v>
      </c>
      <c r="U73" s="72" t="s">
        <v>4</v>
      </c>
      <c r="V73" s="200" t="s">
        <v>4</v>
      </c>
      <c r="W73" s="75" t="s">
        <v>4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25">
      <c r="A74" s="3"/>
      <c r="B74" s="201" t="s">
        <v>137</v>
      </c>
      <c r="C74" s="94"/>
      <c r="D74" s="96"/>
      <c r="E74" s="100"/>
      <c r="F74" s="97"/>
      <c r="G74" s="98"/>
      <c r="H74" s="99"/>
      <c r="I74" s="100"/>
      <c r="J74" s="100"/>
      <c r="K74" s="100"/>
      <c r="L74" s="101"/>
      <c r="M74" s="102"/>
      <c r="N74" s="100"/>
      <c r="O74" s="100"/>
      <c r="P74" s="101"/>
      <c r="Q74" s="178"/>
      <c r="R74" s="103"/>
      <c r="S74" s="98"/>
      <c r="T74" s="99"/>
      <c r="U74" s="99"/>
      <c r="V74" s="104"/>
      <c r="W74" s="10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8.75" x14ac:dyDescent="0.25">
      <c r="A75" s="3"/>
      <c r="B75" s="202" t="s">
        <v>138</v>
      </c>
      <c r="C75" s="70" t="s">
        <v>139</v>
      </c>
      <c r="D75" s="8" t="s">
        <v>140</v>
      </c>
      <c r="E75" s="29">
        <v>0</v>
      </c>
      <c r="F75" s="129">
        <v>44690</v>
      </c>
      <c r="G75" s="71" t="s">
        <v>165</v>
      </c>
      <c r="H75" s="12" t="s">
        <v>141</v>
      </c>
      <c r="I75" s="12" t="s">
        <v>141</v>
      </c>
      <c r="J75" s="12" t="s">
        <v>141</v>
      </c>
      <c r="K75" s="12" t="s">
        <v>141</v>
      </c>
      <c r="L75" s="157" t="s">
        <v>142</v>
      </c>
      <c r="M75" s="157" t="s">
        <v>143</v>
      </c>
      <c r="N75" s="157" t="s">
        <v>143</v>
      </c>
      <c r="O75" s="157" t="s">
        <v>143</v>
      </c>
      <c r="P75" s="170" t="s">
        <v>143</v>
      </c>
      <c r="Q75" s="181" t="s">
        <v>4</v>
      </c>
      <c r="R75" s="30" t="s">
        <v>4</v>
      </c>
      <c r="S75" s="6" t="s">
        <v>4</v>
      </c>
      <c r="T75" s="22" t="s">
        <v>4</v>
      </c>
      <c r="U75" s="22" t="s">
        <v>4</v>
      </c>
      <c r="V75" s="241" t="s">
        <v>4</v>
      </c>
      <c r="W75" s="9" t="s">
        <v>4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8.75" x14ac:dyDescent="0.25">
      <c r="A76" s="3"/>
      <c r="B76" s="203"/>
      <c r="C76" s="77"/>
      <c r="D76" s="158" t="s">
        <v>144</v>
      </c>
      <c r="E76" s="216">
        <v>0</v>
      </c>
      <c r="F76" s="122">
        <v>44690</v>
      </c>
      <c r="G76" s="79" t="s">
        <v>163</v>
      </c>
      <c r="H76" s="16" t="s">
        <v>2</v>
      </c>
      <c r="I76" s="16" t="s">
        <v>2</v>
      </c>
      <c r="J76" s="16" t="s">
        <v>2</v>
      </c>
      <c r="K76" s="16" t="s">
        <v>2</v>
      </c>
      <c r="L76" s="25">
        <v>0.1</v>
      </c>
      <c r="M76" s="25">
        <v>6.3</v>
      </c>
      <c r="N76" s="25">
        <v>3.2</v>
      </c>
      <c r="O76" s="25">
        <v>13</v>
      </c>
      <c r="P76" s="171">
        <v>23</v>
      </c>
      <c r="Q76" s="159" t="s">
        <v>4</v>
      </c>
      <c r="R76" s="146" t="s">
        <v>4</v>
      </c>
      <c r="S76" s="17" t="s">
        <v>4</v>
      </c>
      <c r="T76" s="80" t="s">
        <v>4</v>
      </c>
      <c r="U76" s="80" t="s">
        <v>4</v>
      </c>
      <c r="V76" s="81" t="s">
        <v>4</v>
      </c>
      <c r="W76" s="83" t="s">
        <v>4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8.75" x14ac:dyDescent="0.25">
      <c r="A77" s="3"/>
      <c r="B77" s="202" t="s">
        <v>145</v>
      </c>
      <c r="C77" s="70" t="s">
        <v>146</v>
      </c>
      <c r="D77" s="8" t="s">
        <v>140</v>
      </c>
      <c r="E77" s="29">
        <v>5</v>
      </c>
      <c r="F77" s="129">
        <v>44690</v>
      </c>
      <c r="G77" s="160" t="s">
        <v>163</v>
      </c>
      <c r="H77" s="157" t="s">
        <v>2</v>
      </c>
      <c r="I77" s="157">
        <v>4.4999999999999998E-2</v>
      </c>
      <c r="J77" s="157">
        <v>0.68</v>
      </c>
      <c r="K77" s="157">
        <v>0.11</v>
      </c>
      <c r="L77" s="157">
        <v>1.1000000000000001</v>
      </c>
      <c r="M77" s="148">
        <v>60</v>
      </c>
      <c r="N77" s="90">
        <v>21</v>
      </c>
      <c r="O77" s="90">
        <v>115</v>
      </c>
      <c r="P77" s="114">
        <v>222</v>
      </c>
      <c r="Q77" s="181" t="s">
        <v>4</v>
      </c>
      <c r="R77" s="30" t="s">
        <v>4</v>
      </c>
      <c r="S77" s="6" t="s">
        <v>4</v>
      </c>
      <c r="T77" s="72" t="s">
        <v>4</v>
      </c>
      <c r="U77" s="72" t="s">
        <v>4</v>
      </c>
      <c r="V77" s="200" t="s">
        <v>4</v>
      </c>
      <c r="W77" s="75" t="s">
        <v>4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8.75" x14ac:dyDescent="0.25">
      <c r="A78" s="3"/>
      <c r="B78" s="203"/>
      <c r="C78" s="77"/>
      <c r="D78" s="158" t="s">
        <v>144</v>
      </c>
      <c r="E78" s="216">
        <v>2</v>
      </c>
      <c r="F78" s="122">
        <v>44690</v>
      </c>
      <c r="G78" s="79" t="s">
        <v>163</v>
      </c>
      <c r="H78" s="128">
        <v>3.3000000000000002E-2</v>
      </c>
      <c r="I78" s="128">
        <v>0.03</v>
      </c>
      <c r="J78" s="128">
        <v>0.25</v>
      </c>
      <c r="K78" s="128">
        <v>0.12</v>
      </c>
      <c r="L78" s="128">
        <v>0.19</v>
      </c>
      <c r="M78" s="128">
        <v>12</v>
      </c>
      <c r="N78" s="128">
        <v>7.9</v>
      </c>
      <c r="O78" s="128">
        <v>23</v>
      </c>
      <c r="P78" s="172">
        <v>46</v>
      </c>
      <c r="Q78" s="159" t="s">
        <v>4</v>
      </c>
      <c r="R78" s="146" t="s">
        <v>4</v>
      </c>
      <c r="S78" s="17" t="s">
        <v>4</v>
      </c>
      <c r="T78" s="80" t="s">
        <v>4</v>
      </c>
      <c r="U78" s="80" t="s">
        <v>4</v>
      </c>
      <c r="V78" s="81" t="s">
        <v>4</v>
      </c>
      <c r="W78" s="83" t="s">
        <v>4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8.75" x14ac:dyDescent="0.25">
      <c r="A79" s="3"/>
      <c r="B79" s="202" t="s">
        <v>147</v>
      </c>
      <c r="C79" s="70" t="s">
        <v>148</v>
      </c>
      <c r="D79" s="8" t="s">
        <v>140</v>
      </c>
      <c r="E79" s="29">
        <v>0</v>
      </c>
      <c r="F79" s="129">
        <v>44690</v>
      </c>
      <c r="G79" s="71" t="s">
        <v>163</v>
      </c>
      <c r="H79" s="12" t="s">
        <v>141</v>
      </c>
      <c r="I79" s="12" t="s">
        <v>141</v>
      </c>
      <c r="J79" s="12" t="s">
        <v>141</v>
      </c>
      <c r="K79" s="12" t="s">
        <v>141</v>
      </c>
      <c r="L79" s="157" t="s">
        <v>142</v>
      </c>
      <c r="M79" s="157" t="s">
        <v>143</v>
      </c>
      <c r="N79" s="157" t="s">
        <v>143</v>
      </c>
      <c r="O79" s="157" t="s">
        <v>143</v>
      </c>
      <c r="P79" s="170" t="s">
        <v>143</v>
      </c>
      <c r="Q79" s="181" t="s">
        <v>4</v>
      </c>
      <c r="R79" s="30" t="s">
        <v>4</v>
      </c>
      <c r="S79" s="6" t="s">
        <v>4</v>
      </c>
      <c r="T79" s="22" t="s">
        <v>4</v>
      </c>
      <c r="U79" s="22" t="s">
        <v>4</v>
      </c>
      <c r="V79" s="241" t="s">
        <v>4</v>
      </c>
      <c r="W79" s="9" t="s">
        <v>4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8.75" x14ac:dyDescent="0.25">
      <c r="A80" s="3"/>
      <c r="B80" s="202"/>
      <c r="C80" s="70"/>
      <c r="D80" s="8" t="s">
        <v>144</v>
      </c>
      <c r="E80" s="29">
        <v>0</v>
      </c>
      <c r="F80" s="129">
        <v>44690</v>
      </c>
      <c r="G80" s="71" t="s">
        <v>163</v>
      </c>
      <c r="H80" s="13" t="s">
        <v>149</v>
      </c>
      <c r="I80" s="13" t="s">
        <v>149</v>
      </c>
      <c r="J80" s="13" t="s">
        <v>149</v>
      </c>
      <c r="K80" s="13" t="s">
        <v>149</v>
      </c>
      <c r="L80" s="23">
        <v>3.7999999999999999E-2</v>
      </c>
      <c r="M80" s="23">
        <v>2</v>
      </c>
      <c r="N80" s="23">
        <v>0.74</v>
      </c>
      <c r="O80" s="23">
        <v>5.6</v>
      </c>
      <c r="P80" s="32">
        <v>10</v>
      </c>
      <c r="Q80" s="181" t="s">
        <v>4</v>
      </c>
      <c r="R80" s="30" t="s">
        <v>4</v>
      </c>
      <c r="S80" s="6" t="s">
        <v>4</v>
      </c>
      <c r="T80" s="22" t="s">
        <v>4</v>
      </c>
      <c r="U80" s="22" t="s">
        <v>4</v>
      </c>
      <c r="V80" s="241" t="s">
        <v>4</v>
      </c>
      <c r="W80" s="9" t="s">
        <v>4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9.5" thickBot="1" x14ac:dyDescent="0.3">
      <c r="A81" s="3"/>
      <c r="B81" s="207"/>
      <c r="C81" s="208"/>
      <c r="D81" s="209" t="s">
        <v>226</v>
      </c>
      <c r="E81" s="223">
        <v>0</v>
      </c>
      <c r="F81" s="210">
        <v>44690</v>
      </c>
      <c r="G81" s="211" t="s">
        <v>163</v>
      </c>
      <c r="H81" s="212" t="s">
        <v>2</v>
      </c>
      <c r="I81" s="212" t="s">
        <v>2</v>
      </c>
      <c r="J81" s="212" t="s">
        <v>2</v>
      </c>
      <c r="K81" s="212" t="s">
        <v>2</v>
      </c>
      <c r="L81" s="212" t="s">
        <v>1</v>
      </c>
      <c r="M81" s="191" t="s">
        <v>6</v>
      </c>
      <c r="N81" s="191" t="s">
        <v>6</v>
      </c>
      <c r="O81" s="213">
        <v>0.88</v>
      </c>
      <c r="P81" s="214">
        <v>1.2</v>
      </c>
      <c r="Q81" s="182" t="s">
        <v>4</v>
      </c>
      <c r="R81" s="183" t="s">
        <v>4</v>
      </c>
      <c r="S81" s="190" t="s">
        <v>4</v>
      </c>
      <c r="T81" s="191" t="s">
        <v>4</v>
      </c>
      <c r="U81" s="191" t="s">
        <v>4</v>
      </c>
      <c r="V81" s="249" t="s">
        <v>4</v>
      </c>
      <c r="W81" s="183" t="s">
        <v>4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25">
      <c r="A82" s="3"/>
      <c r="B82" s="259" t="s">
        <v>176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5">
      <c r="A83" s="3"/>
      <c r="B83" s="161" t="s">
        <v>152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48">
        <v>62</v>
      </c>
      <c r="R83" s="3" t="s">
        <v>151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25">
      <c r="A84" s="3"/>
      <c r="B84" s="3" t="s">
        <v>256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56">
        <v>6174</v>
      </c>
      <c r="R84" s="3" t="s">
        <v>172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5">
      <c r="A85" s="3"/>
      <c r="B85" s="3"/>
      <c r="C85" s="3" t="s">
        <v>257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642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6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642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25">
      <c r="A87" s="3"/>
      <c r="B87" s="3" t="s">
        <v>250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5"/>
      <c r="R87" s="35"/>
      <c r="S87" s="34"/>
      <c r="T87" s="162"/>
      <c r="U87" s="162"/>
      <c r="V87" s="39"/>
      <c r="W87" s="162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x14ac:dyDescent="0.25">
      <c r="A88" s="3"/>
      <c r="B88" s="3" t="s">
        <v>150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25">
      <c r="A89" s="3"/>
      <c r="B89" s="3" t="s">
        <v>242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25">
      <c r="A90" s="3"/>
      <c r="B90" s="1" t="s">
        <v>171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</sheetData>
  <mergeCells count="15">
    <mergeCell ref="B15:F15"/>
    <mergeCell ref="B16:F16"/>
    <mergeCell ref="Q11:R12"/>
    <mergeCell ref="S11:W12"/>
    <mergeCell ref="G12:P12"/>
    <mergeCell ref="C11:G11"/>
    <mergeCell ref="H11:I11"/>
    <mergeCell ref="L11:M11"/>
    <mergeCell ref="J11:K11"/>
    <mergeCell ref="N11:O11"/>
    <mergeCell ref="AB11:AC12"/>
    <mergeCell ref="X10:AC10"/>
    <mergeCell ref="X11:AA12"/>
    <mergeCell ref="B12:F12"/>
    <mergeCell ref="B14:F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A75A1-65B9-4A7D-9793-02855D62E37C}">
  <sheetPr>
    <tabColor rgb="FFFFFF00"/>
  </sheetPr>
  <dimension ref="A1:AI91"/>
  <sheetViews>
    <sheetView workbookViewId="0"/>
  </sheetViews>
  <sheetFormatPr defaultRowHeight="15.75" x14ac:dyDescent="0.2"/>
  <cols>
    <col min="1" max="1" width="9.33203125" style="1"/>
    <col min="2" max="2" width="17.83203125" style="1" customWidth="1"/>
    <col min="3" max="3" width="38.33203125" style="1" customWidth="1"/>
    <col min="4" max="4" width="9.83203125" style="1" customWidth="1"/>
    <col min="5" max="5" width="9.33203125" style="1"/>
    <col min="6" max="6" width="13.83203125" style="1" customWidth="1"/>
    <col min="7" max="13" width="9.33203125" style="1"/>
    <col min="14" max="14" width="10" style="1" bestFit="1" customWidth="1"/>
    <col min="15" max="16" width="9.33203125" style="1"/>
    <col min="17" max="17" width="8" style="1" customWidth="1"/>
    <col min="18" max="18" width="10.33203125" style="1" customWidth="1"/>
    <col min="19" max="20" width="9.33203125" style="1"/>
    <col min="21" max="21" width="11.1640625" style="1" customWidth="1"/>
    <col min="22" max="16384" width="9.33203125" style="1"/>
  </cols>
  <sheetData>
    <row r="1" spans="1:35" x14ac:dyDescent="0.25">
      <c r="A1" s="5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23.25" x14ac:dyDescent="0.35">
      <c r="A2" s="53"/>
      <c r="B2" s="525" t="s">
        <v>259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0.5" customHeight="1" x14ac:dyDescent="0.25">
      <c r="A3" s="5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23.25" x14ac:dyDescent="0.35">
      <c r="A4" s="53"/>
      <c r="B4" s="528" t="s">
        <v>230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23.25" x14ac:dyDescent="0.35">
      <c r="A5" s="53"/>
      <c r="B5" s="528"/>
      <c r="C5" s="527" t="s">
        <v>255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23.25" x14ac:dyDescent="0.35">
      <c r="A6" s="53"/>
      <c r="B6" s="526"/>
      <c r="C6" s="527" t="s">
        <v>237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3.25" x14ac:dyDescent="0.35">
      <c r="A7" s="53"/>
      <c r="B7" s="526"/>
      <c r="C7" s="527" t="s">
        <v>239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23.25" x14ac:dyDescent="0.35">
      <c r="A8" s="53"/>
      <c r="B8" s="526"/>
      <c r="C8" s="527" t="s">
        <v>238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2" customHeight="1" x14ac:dyDescent="0.25">
      <c r="A9" s="5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21" thickBot="1" x14ac:dyDescent="0.35">
      <c r="A10" s="3"/>
      <c r="B10" s="2" t="s">
        <v>177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6.5" customHeight="1" thickBot="1" x14ac:dyDescent="0.3">
      <c r="A11" s="3"/>
      <c r="B11" s="219" t="s">
        <v>166</v>
      </c>
      <c r="C11" s="604"/>
      <c r="D11" s="604"/>
      <c r="E11" s="604"/>
      <c r="F11" s="604"/>
      <c r="G11" s="604"/>
      <c r="H11" s="605" t="s">
        <v>168</v>
      </c>
      <c r="I11" s="606"/>
      <c r="J11" s="604"/>
      <c r="K11" s="607"/>
      <c r="L11" s="606" t="s">
        <v>167</v>
      </c>
      <c r="M11" s="606"/>
      <c r="N11" s="604"/>
      <c r="O11" s="604"/>
      <c r="P11" s="218"/>
      <c r="Q11" s="596" t="s">
        <v>23</v>
      </c>
      <c r="R11" s="597"/>
      <c r="S11" s="596" t="s">
        <v>153</v>
      </c>
      <c r="T11" s="600"/>
      <c r="U11" s="600"/>
      <c r="V11" s="600"/>
      <c r="W11" s="597"/>
      <c r="X11" s="608" t="s">
        <v>169</v>
      </c>
      <c r="Y11" s="609"/>
      <c r="Z11" s="609"/>
      <c r="AA11" s="610"/>
      <c r="AB11" s="45"/>
      <c r="AC11" s="45"/>
      <c r="AD11" s="3"/>
      <c r="AE11" s="3"/>
      <c r="AF11" s="3"/>
      <c r="AG11" s="3"/>
      <c r="AH11" s="3"/>
      <c r="AI11" s="3"/>
    </row>
    <row r="12" spans="1:35" x14ac:dyDescent="0.25">
      <c r="A12" s="3"/>
      <c r="B12" s="612" t="s">
        <v>7</v>
      </c>
      <c r="C12" s="613"/>
      <c r="D12" s="613"/>
      <c r="E12" s="613"/>
      <c r="F12" s="614"/>
      <c r="G12" s="615" t="s">
        <v>8</v>
      </c>
      <c r="H12" s="616"/>
      <c r="I12" s="616"/>
      <c r="J12" s="616"/>
      <c r="K12" s="616"/>
      <c r="L12" s="616"/>
      <c r="M12" s="616"/>
      <c r="N12" s="616"/>
      <c r="O12" s="616"/>
      <c r="P12" s="617"/>
      <c r="Q12" s="598"/>
      <c r="R12" s="599"/>
      <c r="S12" s="598"/>
      <c r="T12" s="601"/>
      <c r="U12" s="601"/>
      <c r="V12" s="601"/>
      <c r="W12" s="599"/>
      <c r="X12" s="582"/>
      <c r="Y12" s="583"/>
      <c r="Z12" s="583"/>
      <c r="AA12" s="611"/>
      <c r="AB12" s="46"/>
      <c r="AC12" s="46"/>
      <c r="AD12" s="3"/>
      <c r="AE12" s="3"/>
      <c r="AF12" s="3"/>
      <c r="AG12" s="3"/>
      <c r="AH12" s="3"/>
      <c r="AI12" s="3"/>
    </row>
    <row r="13" spans="1:35" ht="63.75" x14ac:dyDescent="0.25">
      <c r="A13" s="3"/>
      <c r="B13" s="572" t="s">
        <v>9</v>
      </c>
      <c r="C13" s="163" t="s">
        <v>50</v>
      </c>
      <c r="D13" s="163" t="s">
        <v>155</v>
      </c>
      <c r="E13" s="163" t="s">
        <v>3</v>
      </c>
      <c r="F13" s="424" t="s">
        <v>26</v>
      </c>
      <c r="G13" s="164" t="s">
        <v>10</v>
      </c>
      <c r="H13" s="44" t="s">
        <v>11</v>
      </c>
      <c r="I13" s="44" t="s">
        <v>12</v>
      </c>
      <c r="J13" s="44" t="s">
        <v>156</v>
      </c>
      <c r="K13" s="44" t="s">
        <v>13</v>
      </c>
      <c r="L13" s="44" t="s">
        <v>27</v>
      </c>
      <c r="M13" s="44" t="s">
        <v>14</v>
      </c>
      <c r="N13" s="44" t="s">
        <v>15</v>
      </c>
      <c r="O13" s="44" t="s">
        <v>16</v>
      </c>
      <c r="P13" s="165" t="s">
        <v>17</v>
      </c>
      <c r="Q13" s="173" t="s">
        <v>30</v>
      </c>
      <c r="R13" s="165" t="s">
        <v>31</v>
      </c>
      <c r="S13" s="164" t="s">
        <v>28</v>
      </c>
      <c r="T13" s="5" t="s">
        <v>21</v>
      </c>
      <c r="U13" s="5" t="s">
        <v>18</v>
      </c>
      <c r="V13" s="4" t="s">
        <v>22</v>
      </c>
      <c r="W13" s="250" t="s">
        <v>29</v>
      </c>
      <c r="X13" s="164" t="s">
        <v>17</v>
      </c>
      <c r="Y13" s="40" t="s">
        <v>51</v>
      </c>
      <c r="Z13" s="40" t="s">
        <v>29</v>
      </c>
      <c r="AA13" s="41" t="s">
        <v>52</v>
      </c>
      <c r="AB13" s="42"/>
      <c r="AC13" s="42"/>
      <c r="AD13" s="3"/>
      <c r="AE13" s="3"/>
      <c r="AF13" s="3"/>
      <c r="AG13" s="3"/>
      <c r="AH13" s="3"/>
      <c r="AI13" s="3"/>
    </row>
    <row r="14" spans="1:35" ht="18.75" x14ac:dyDescent="0.25">
      <c r="A14" s="3"/>
      <c r="B14" s="587" t="s">
        <v>173</v>
      </c>
      <c r="C14" s="588"/>
      <c r="D14" s="588"/>
      <c r="E14" s="588"/>
      <c r="F14" s="589"/>
      <c r="G14" s="47">
        <v>7.8E-2</v>
      </c>
      <c r="H14" s="48">
        <v>7.0000000000000007E-2</v>
      </c>
      <c r="I14" s="48">
        <v>21</v>
      </c>
      <c r="J14" s="48">
        <v>26</v>
      </c>
      <c r="K14" s="48">
        <v>320</v>
      </c>
      <c r="L14" s="48">
        <v>12</v>
      </c>
      <c r="M14" s="48">
        <v>130</v>
      </c>
      <c r="N14" s="48">
        <v>220</v>
      </c>
      <c r="O14" s="49">
        <v>11000</v>
      </c>
      <c r="P14" s="166" t="s">
        <v>0</v>
      </c>
      <c r="Q14" s="174">
        <v>1.9E-2</v>
      </c>
      <c r="R14" s="50">
        <v>8.6000000000000003E-5</v>
      </c>
      <c r="S14" s="184" t="s">
        <v>0</v>
      </c>
      <c r="T14" s="52">
        <v>53000</v>
      </c>
      <c r="U14" s="52" t="s">
        <v>0</v>
      </c>
      <c r="V14" s="243">
        <v>370</v>
      </c>
      <c r="W14" s="534" t="s">
        <v>0</v>
      </c>
      <c r="X14" s="502" t="s">
        <v>0</v>
      </c>
      <c r="Y14" s="51" t="s">
        <v>0</v>
      </c>
      <c r="Z14" s="51" t="s">
        <v>0</v>
      </c>
      <c r="AA14" s="192" t="s">
        <v>0</v>
      </c>
      <c r="AB14" s="3"/>
      <c r="AC14" s="3"/>
      <c r="AD14" s="3"/>
      <c r="AE14" s="3"/>
      <c r="AF14" s="3"/>
      <c r="AG14" s="3"/>
      <c r="AH14" s="3"/>
      <c r="AI14" s="3"/>
    </row>
    <row r="15" spans="1:35" ht="18.75" x14ac:dyDescent="0.25">
      <c r="A15" s="3"/>
      <c r="B15" s="590" t="s">
        <v>245</v>
      </c>
      <c r="C15" s="591"/>
      <c r="D15" s="591"/>
      <c r="E15" s="591"/>
      <c r="F15" s="592"/>
      <c r="G15" s="54">
        <v>9100</v>
      </c>
      <c r="H15" s="55">
        <v>190</v>
      </c>
      <c r="I15" s="56">
        <v>14000</v>
      </c>
      <c r="J15" s="56">
        <v>1200</v>
      </c>
      <c r="K15" s="56">
        <v>1900</v>
      </c>
      <c r="L15" s="56">
        <v>120</v>
      </c>
      <c r="M15" s="56">
        <v>4000</v>
      </c>
      <c r="N15" s="56">
        <v>2000</v>
      </c>
      <c r="O15" s="56">
        <v>3000</v>
      </c>
      <c r="P15" s="167" t="s">
        <v>0</v>
      </c>
      <c r="Q15" s="175">
        <v>100</v>
      </c>
      <c r="R15" s="57">
        <v>7.3</v>
      </c>
      <c r="S15" s="185" t="s">
        <v>0</v>
      </c>
      <c r="T15" s="59">
        <v>6000</v>
      </c>
      <c r="U15" s="59">
        <v>1600000</v>
      </c>
      <c r="V15" s="244">
        <v>33000</v>
      </c>
      <c r="W15" s="535" t="s">
        <v>0</v>
      </c>
      <c r="X15" s="503" t="s">
        <v>0</v>
      </c>
      <c r="Y15" s="58" t="s">
        <v>0</v>
      </c>
      <c r="Z15" s="58" t="s">
        <v>0</v>
      </c>
      <c r="AA15" s="193" t="s">
        <v>0</v>
      </c>
      <c r="AB15" s="53"/>
      <c r="AC15" s="53"/>
      <c r="AD15" s="3"/>
      <c r="AE15" s="3"/>
      <c r="AF15" s="3"/>
      <c r="AG15" s="3"/>
      <c r="AH15" s="3"/>
      <c r="AI15" s="3"/>
    </row>
    <row r="16" spans="1:35" s="482" customFormat="1" ht="16.5" thickBot="1" x14ac:dyDescent="0.3">
      <c r="A16" s="3"/>
      <c r="B16" s="593" t="s">
        <v>241</v>
      </c>
      <c r="C16" s="594"/>
      <c r="D16" s="594"/>
      <c r="E16" s="594"/>
      <c r="F16" s="595"/>
      <c r="G16" s="474"/>
      <c r="H16" s="475"/>
      <c r="I16" s="476"/>
      <c r="J16" s="476"/>
      <c r="K16" s="476"/>
      <c r="L16" s="476"/>
      <c r="M16" s="476"/>
      <c r="N16" s="476"/>
      <c r="O16" s="476"/>
      <c r="P16" s="478"/>
      <c r="Q16" s="477"/>
      <c r="R16" s="478"/>
      <c r="S16" s="474"/>
      <c r="T16" s="479"/>
      <c r="U16" s="479"/>
      <c r="V16" s="480"/>
      <c r="W16" s="481"/>
      <c r="X16" s="637"/>
      <c r="Y16" s="268"/>
      <c r="Z16" s="268"/>
      <c r="AA16" s="638"/>
      <c r="AB16" s="3"/>
      <c r="AC16" s="3"/>
      <c r="AD16" s="3"/>
      <c r="AE16" s="3"/>
      <c r="AF16" s="3"/>
      <c r="AG16" s="3"/>
      <c r="AH16" s="3"/>
      <c r="AI16" s="3"/>
    </row>
    <row r="17" spans="1:35" x14ac:dyDescent="0.25">
      <c r="A17" s="3"/>
      <c r="B17" s="206"/>
      <c r="C17" s="470"/>
      <c r="D17" s="451"/>
      <c r="E17" s="471"/>
      <c r="F17" s="483"/>
      <c r="G17" s="488"/>
      <c r="H17" s="472"/>
      <c r="I17" s="472"/>
      <c r="J17" s="472"/>
      <c r="K17" s="472"/>
      <c r="L17" s="132"/>
      <c r="M17" s="473"/>
      <c r="N17" s="473"/>
      <c r="O17" s="473"/>
      <c r="P17" s="489"/>
      <c r="Q17" s="495"/>
      <c r="R17" s="496"/>
      <c r="S17" s="499"/>
      <c r="T17" s="473"/>
      <c r="U17" s="473"/>
      <c r="V17" s="473"/>
      <c r="W17" s="489"/>
      <c r="X17" s="499"/>
      <c r="Y17" s="473"/>
      <c r="Z17" s="473"/>
      <c r="AA17" s="489"/>
      <c r="AB17" s="3"/>
      <c r="AC17" s="3"/>
      <c r="AD17" s="3"/>
      <c r="AE17" s="3"/>
      <c r="AF17" s="3"/>
      <c r="AG17" s="3"/>
      <c r="AH17" s="3"/>
      <c r="AI17" s="3"/>
    </row>
    <row r="18" spans="1:35" x14ac:dyDescent="0.25">
      <c r="A18" s="3"/>
      <c r="B18" s="206"/>
      <c r="C18" s="470"/>
      <c r="D18" s="451"/>
      <c r="E18" s="471"/>
      <c r="F18" s="483"/>
      <c r="G18" s="488"/>
      <c r="H18" s="472"/>
      <c r="I18" s="472"/>
      <c r="J18" s="472"/>
      <c r="K18" s="472"/>
      <c r="L18" s="132"/>
      <c r="M18" s="473"/>
      <c r="N18" s="473"/>
      <c r="O18" s="473"/>
      <c r="P18" s="489"/>
      <c r="Q18" s="495"/>
      <c r="R18" s="496"/>
      <c r="S18" s="499"/>
      <c r="T18" s="473"/>
      <c r="U18" s="473"/>
      <c r="V18" s="473"/>
      <c r="W18" s="489"/>
      <c r="X18" s="499"/>
      <c r="Y18" s="473"/>
      <c r="Z18" s="473"/>
      <c r="AA18" s="489"/>
      <c r="AB18" s="3"/>
      <c r="AC18" s="3"/>
      <c r="AD18" s="3"/>
      <c r="AE18" s="3"/>
      <c r="AF18" s="3"/>
      <c r="AG18" s="3"/>
      <c r="AH18" s="3"/>
      <c r="AI18" s="3"/>
    </row>
    <row r="19" spans="1:35" x14ac:dyDescent="0.25">
      <c r="A19" s="3"/>
      <c r="B19" s="206"/>
      <c r="C19" s="470"/>
      <c r="D19" s="451"/>
      <c r="E19" s="471"/>
      <c r="F19" s="483"/>
      <c r="G19" s="488"/>
      <c r="H19" s="472"/>
      <c r="I19" s="472"/>
      <c r="J19" s="472"/>
      <c r="K19" s="472"/>
      <c r="L19" s="132"/>
      <c r="M19" s="473"/>
      <c r="N19" s="473"/>
      <c r="O19" s="473"/>
      <c r="P19" s="489"/>
      <c r="Q19" s="495"/>
      <c r="R19" s="496"/>
      <c r="S19" s="499"/>
      <c r="T19" s="473"/>
      <c r="U19" s="473"/>
      <c r="V19" s="473"/>
      <c r="W19" s="489"/>
      <c r="X19" s="499"/>
      <c r="Y19" s="473"/>
      <c r="Z19" s="473"/>
      <c r="AA19" s="489"/>
      <c r="AB19" s="3"/>
      <c r="AC19" s="3"/>
      <c r="AD19" s="3"/>
      <c r="AE19" s="3"/>
      <c r="AF19" s="3"/>
      <c r="AG19" s="3"/>
      <c r="AH19" s="3"/>
      <c r="AI19" s="3"/>
    </row>
    <row r="20" spans="1:35" x14ac:dyDescent="0.25">
      <c r="A20" s="3"/>
      <c r="B20" s="206"/>
      <c r="C20" s="470"/>
      <c r="D20" s="451"/>
      <c r="E20" s="471"/>
      <c r="F20" s="483"/>
      <c r="G20" s="488"/>
      <c r="H20" s="472"/>
      <c r="I20" s="472"/>
      <c r="J20" s="472"/>
      <c r="K20" s="472"/>
      <c r="L20" s="132"/>
      <c r="M20" s="473"/>
      <c r="N20" s="473"/>
      <c r="O20" s="473"/>
      <c r="P20" s="489"/>
      <c r="Q20" s="495"/>
      <c r="R20" s="496"/>
      <c r="S20" s="499"/>
      <c r="T20" s="473"/>
      <c r="U20" s="473"/>
      <c r="V20" s="473"/>
      <c r="W20" s="489"/>
      <c r="X20" s="499"/>
      <c r="Y20" s="473"/>
      <c r="Z20" s="473"/>
      <c r="AA20" s="489"/>
      <c r="AB20" s="3"/>
      <c r="AC20" s="3"/>
      <c r="AD20" s="3"/>
      <c r="AE20" s="3"/>
      <c r="AF20" s="3"/>
      <c r="AG20" s="3"/>
      <c r="AH20" s="3"/>
      <c r="AI20" s="3"/>
    </row>
    <row r="21" spans="1:35" x14ac:dyDescent="0.25">
      <c r="A21" s="3"/>
      <c r="B21" s="206"/>
      <c r="C21" s="470"/>
      <c r="D21" s="451"/>
      <c r="E21" s="471"/>
      <c r="F21" s="483"/>
      <c r="G21" s="488"/>
      <c r="H21" s="472"/>
      <c r="I21" s="472"/>
      <c r="J21" s="472"/>
      <c r="K21" s="472"/>
      <c r="L21" s="132"/>
      <c r="M21" s="473"/>
      <c r="N21" s="473"/>
      <c r="O21" s="473"/>
      <c r="P21" s="489"/>
      <c r="Q21" s="495"/>
      <c r="R21" s="496"/>
      <c r="S21" s="499"/>
      <c r="T21" s="473"/>
      <c r="U21" s="473"/>
      <c r="V21" s="473"/>
      <c r="W21" s="489"/>
      <c r="X21" s="499"/>
      <c r="Y21" s="473"/>
      <c r="Z21" s="473"/>
      <c r="AA21" s="489"/>
      <c r="AB21" s="3"/>
      <c r="AC21" s="3"/>
      <c r="AD21" s="3"/>
      <c r="AE21" s="3"/>
      <c r="AF21" s="3"/>
      <c r="AG21" s="3"/>
      <c r="AH21" s="3"/>
      <c r="AI21" s="3"/>
    </row>
    <row r="22" spans="1:35" x14ac:dyDescent="0.25">
      <c r="A22" s="3"/>
      <c r="B22" s="206"/>
      <c r="C22" s="470"/>
      <c r="D22" s="451"/>
      <c r="E22" s="471"/>
      <c r="F22" s="483"/>
      <c r="G22" s="488"/>
      <c r="H22" s="472"/>
      <c r="I22" s="472"/>
      <c r="J22" s="472"/>
      <c r="K22" s="472"/>
      <c r="L22" s="132"/>
      <c r="M22" s="473"/>
      <c r="N22" s="473"/>
      <c r="O22" s="473"/>
      <c r="P22" s="489"/>
      <c r="Q22" s="495"/>
      <c r="R22" s="496"/>
      <c r="S22" s="499"/>
      <c r="T22" s="473"/>
      <c r="U22" s="473"/>
      <c r="V22" s="473"/>
      <c r="W22" s="489"/>
      <c r="X22" s="499"/>
      <c r="Y22" s="473"/>
      <c r="Z22" s="473"/>
      <c r="AA22" s="489"/>
      <c r="AB22" s="3"/>
      <c r="AC22" s="3"/>
      <c r="AD22" s="3"/>
      <c r="AE22" s="3"/>
      <c r="AF22" s="3"/>
      <c r="AG22" s="3"/>
      <c r="AH22" s="3"/>
      <c r="AI22" s="3"/>
    </row>
    <row r="23" spans="1:35" x14ac:dyDescent="0.25">
      <c r="A23" s="3"/>
      <c r="B23" s="206"/>
      <c r="C23" s="470"/>
      <c r="D23" s="451"/>
      <c r="E23" s="471"/>
      <c r="F23" s="483"/>
      <c r="G23" s="488"/>
      <c r="H23" s="472"/>
      <c r="I23" s="472"/>
      <c r="J23" s="472"/>
      <c r="K23" s="472"/>
      <c r="L23" s="132"/>
      <c r="M23" s="473"/>
      <c r="N23" s="473"/>
      <c r="O23" s="473"/>
      <c r="P23" s="489"/>
      <c r="Q23" s="495"/>
      <c r="R23" s="496"/>
      <c r="S23" s="499"/>
      <c r="T23" s="473"/>
      <c r="U23" s="473"/>
      <c r="V23" s="473"/>
      <c r="W23" s="489"/>
      <c r="X23" s="499"/>
      <c r="Y23" s="473"/>
      <c r="Z23" s="473"/>
      <c r="AA23" s="489"/>
      <c r="AB23" s="3"/>
      <c r="AC23" s="3"/>
      <c r="AD23" s="3"/>
      <c r="AE23" s="3"/>
      <c r="AF23" s="3"/>
      <c r="AG23" s="3"/>
      <c r="AH23" s="3"/>
      <c r="AI23" s="3"/>
    </row>
    <row r="24" spans="1:35" x14ac:dyDescent="0.25">
      <c r="A24" s="3"/>
      <c r="B24" s="206"/>
      <c r="C24" s="470"/>
      <c r="D24" s="451"/>
      <c r="E24" s="471"/>
      <c r="F24" s="483"/>
      <c r="G24" s="488"/>
      <c r="H24" s="472"/>
      <c r="I24" s="472"/>
      <c r="J24" s="472"/>
      <c r="K24" s="472"/>
      <c r="L24" s="132"/>
      <c r="M24" s="473"/>
      <c r="N24" s="473"/>
      <c r="O24" s="473"/>
      <c r="P24" s="489"/>
      <c r="Q24" s="495"/>
      <c r="R24" s="496"/>
      <c r="S24" s="499"/>
      <c r="T24" s="473"/>
      <c r="U24" s="473"/>
      <c r="V24" s="473"/>
      <c r="W24" s="489"/>
      <c r="X24" s="499"/>
      <c r="Y24" s="473"/>
      <c r="Z24" s="473"/>
      <c r="AA24" s="489"/>
      <c r="AB24" s="3"/>
      <c r="AC24" s="3"/>
      <c r="AD24" s="3"/>
      <c r="AE24" s="3"/>
      <c r="AF24" s="3"/>
      <c r="AG24" s="3"/>
      <c r="AH24" s="3"/>
      <c r="AI24" s="3"/>
    </row>
    <row r="25" spans="1:35" x14ac:dyDescent="0.25">
      <c r="A25" s="3"/>
      <c r="B25" s="206"/>
      <c r="C25" s="470"/>
      <c r="D25" s="451"/>
      <c r="E25" s="471"/>
      <c r="F25" s="483"/>
      <c r="G25" s="488"/>
      <c r="H25" s="472"/>
      <c r="I25" s="472"/>
      <c r="J25" s="472"/>
      <c r="K25" s="472"/>
      <c r="L25" s="132"/>
      <c r="M25" s="473"/>
      <c r="N25" s="473"/>
      <c r="O25" s="473"/>
      <c r="P25" s="489"/>
      <c r="Q25" s="495"/>
      <c r="R25" s="496"/>
      <c r="S25" s="499"/>
      <c r="T25" s="473"/>
      <c r="U25" s="473"/>
      <c r="V25" s="473"/>
      <c r="W25" s="489"/>
      <c r="X25" s="499"/>
      <c r="Y25" s="473"/>
      <c r="Z25" s="473"/>
      <c r="AA25" s="489"/>
      <c r="AB25" s="3"/>
      <c r="AC25" s="3"/>
      <c r="AD25" s="3"/>
      <c r="AE25" s="3"/>
      <c r="AF25" s="3"/>
      <c r="AG25" s="3"/>
      <c r="AH25" s="3"/>
      <c r="AI25" s="3"/>
    </row>
    <row r="26" spans="1:35" x14ac:dyDescent="0.25">
      <c r="A26" s="3"/>
      <c r="B26" s="206"/>
      <c r="C26" s="470"/>
      <c r="D26" s="451"/>
      <c r="E26" s="471"/>
      <c r="F26" s="483"/>
      <c r="G26" s="488"/>
      <c r="H26" s="472"/>
      <c r="I26" s="472"/>
      <c r="J26" s="472"/>
      <c r="K26" s="472"/>
      <c r="L26" s="132"/>
      <c r="M26" s="473"/>
      <c r="N26" s="473"/>
      <c r="O26" s="473"/>
      <c r="P26" s="489"/>
      <c r="Q26" s="495"/>
      <c r="R26" s="496"/>
      <c r="S26" s="499"/>
      <c r="T26" s="473"/>
      <c r="U26" s="473"/>
      <c r="V26" s="473"/>
      <c r="W26" s="489"/>
      <c r="X26" s="499"/>
      <c r="Y26" s="473"/>
      <c r="Z26" s="473"/>
      <c r="AA26" s="489"/>
      <c r="AB26" s="3"/>
      <c r="AC26" s="3"/>
      <c r="AD26" s="3"/>
      <c r="AE26" s="3"/>
      <c r="AF26" s="3"/>
      <c r="AG26" s="3"/>
      <c r="AH26" s="3"/>
      <c r="AI26" s="3"/>
    </row>
    <row r="27" spans="1:35" x14ac:dyDescent="0.25">
      <c r="A27" s="3"/>
      <c r="B27" s="206"/>
      <c r="C27" s="470"/>
      <c r="D27" s="451"/>
      <c r="E27" s="471"/>
      <c r="F27" s="483"/>
      <c r="G27" s="488"/>
      <c r="H27" s="472"/>
      <c r="I27" s="472"/>
      <c r="J27" s="472"/>
      <c r="K27" s="472"/>
      <c r="L27" s="132"/>
      <c r="M27" s="473"/>
      <c r="N27" s="473"/>
      <c r="O27" s="473"/>
      <c r="P27" s="489"/>
      <c r="Q27" s="495"/>
      <c r="R27" s="496"/>
      <c r="S27" s="499"/>
      <c r="T27" s="473"/>
      <c r="U27" s="473"/>
      <c r="V27" s="473"/>
      <c r="W27" s="489"/>
      <c r="X27" s="499"/>
      <c r="Y27" s="473"/>
      <c r="Z27" s="473"/>
      <c r="AA27" s="489"/>
      <c r="AB27" s="3"/>
      <c r="AC27" s="3"/>
      <c r="AD27" s="3"/>
      <c r="AE27" s="3"/>
      <c r="AF27" s="3"/>
      <c r="AG27" s="3"/>
      <c r="AH27" s="3"/>
      <c r="AI27" s="3"/>
    </row>
    <row r="28" spans="1:35" x14ac:dyDescent="0.25">
      <c r="A28" s="3"/>
      <c r="B28" s="206"/>
      <c r="C28" s="470"/>
      <c r="D28" s="451"/>
      <c r="E28" s="471"/>
      <c r="F28" s="483"/>
      <c r="G28" s="488"/>
      <c r="H28" s="472"/>
      <c r="I28" s="472"/>
      <c r="J28" s="472"/>
      <c r="K28" s="472"/>
      <c r="L28" s="132"/>
      <c r="M28" s="473"/>
      <c r="N28" s="473"/>
      <c r="O28" s="473"/>
      <c r="P28" s="489"/>
      <c r="Q28" s="495"/>
      <c r="R28" s="496"/>
      <c r="S28" s="499"/>
      <c r="T28" s="473"/>
      <c r="U28" s="473"/>
      <c r="V28" s="473"/>
      <c r="W28" s="489"/>
      <c r="X28" s="499"/>
      <c r="Y28" s="473"/>
      <c r="Z28" s="473"/>
      <c r="AA28" s="489"/>
      <c r="AB28" s="3"/>
      <c r="AC28" s="3"/>
      <c r="AD28" s="3"/>
      <c r="AE28" s="3"/>
      <c r="AF28" s="3"/>
      <c r="AG28" s="3"/>
      <c r="AH28" s="3"/>
      <c r="AI28" s="3"/>
    </row>
    <row r="29" spans="1:35" x14ac:dyDescent="0.25">
      <c r="A29" s="3"/>
      <c r="B29" s="206"/>
      <c r="C29" s="470"/>
      <c r="D29" s="451"/>
      <c r="E29" s="471"/>
      <c r="F29" s="483"/>
      <c r="G29" s="488"/>
      <c r="H29" s="472"/>
      <c r="I29" s="472"/>
      <c r="J29" s="472"/>
      <c r="K29" s="472"/>
      <c r="L29" s="132"/>
      <c r="M29" s="473"/>
      <c r="N29" s="473"/>
      <c r="O29" s="473"/>
      <c r="P29" s="489"/>
      <c r="Q29" s="495"/>
      <c r="R29" s="496"/>
      <c r="S29" s="499"/>
      <c r="T29" s="473"/>
      <c r="U29" s="473"/>
      <c r="V29" s="473"/>
      <c r="W29" s="489"/>
      <c r="X29" s="499"/>
      <c r="Y29" s="473"/>
      <c r="Z29" s="473"/>
      <c r="AA29" s="489"/>
      <c r="AB29" s="3"/>
      <c r="AC29" s="3"/>
      <c r="AD29" s="3"/>
      <c r="AE29" s="3"/>
      <c r="AF29" s="3"/>
      <c r="AG29" s="3"/>
      <c r="AH29" s="3"/>
      <c r="AI29" s="3"/>
    </row>
    <row r="30" spans="1:35" x14ac:dyDescent="0.25">
      <c r="A30" s="3"/>
      <c r="B30" s="206"/>
      <c r="C30" s="470"/>
      <c r="D30" s="451"/>
      <c r="E30" s="471"/>
      <c r="F30" s="483"/>
      <c r="G30" s="488"/>
      <c r="H30" s="472"/>
      <c r="I30" s="472"/>
      <c r="J30" s="472"/>
      <c r="K30" s="472"/>
      <c r="L30" s="132"/>
      <c r="M30" s="473"/>
      <c r="N30" s="473"/>
      <c r="O30" s="473"/>
      <c r="P30" s="489"/>
      <c r="Q30" s="495"/>
      <c r="R30" s="496"/>
      <c r="S30" s="499"/>
      <c r="T30" s="473"/>
      <c r="U30" s="473"/>
      <c r="V30" s="473"/>
      <c r="W30" s="489"/>
      <c r="X30" s="499"/>
      <c r="Y30" s="473"/>
      <c r="Z30" s="473"/>
      <c r="AA30" s="489"/>
      <c r="AB30" s="3"/>
      <c r="AC30" s="3"/>
      <c r="AD30" s="3"/>
      <c r="AE30" s="3"/>
      <c r="AF30" s="3"/>
      <c r="AG30" s="3"/>
      <c r="AH30" s="3"/>
      <c r="AI30" s="3"/>
    </row>
    <row r="31" spans="1:35" x14ac:dyDescent="0.25">
      <c r="A31" s="3"/>
      <c r="B31" s="206"/>
      <c r="C31" s="470"/>
      <c r="D31" s="451"/>
      <c r="E31" s="471"/>
      <c r="F31" s="483"/>
      <c r="G31" s="488"/>
      <c r="H31" s="472"/>
      <c r="I31" s="472"/>
      <c r="J31" s="472"/>
      <c r="K31" s="472"/>
      <c r="L31" s="132"/>
      <c r="M31" s="473"/>
      <c r="N31" s="473"/>
      <c r="O31" s="473"/>
      <c r="P31" s="489"/>
      <c r="Q31" s="495"/>
      <c r="R31" s="496"/>
      <c r="S31" s="499"/>
      <c r="T31" s="473"/>
      <c r="U31" s="473"/>
      <c r="V31" s="473"/>
      <c r="W31" s="489"/>
      <c r="X31" s="499"/>
      <c r="Y31" s="473"/>
      <c r="Z31" s="473"/>
      <c r="AA31" s="489"/>
      <c r="AB31" s="3"/>
      <c r="AC31" s="3"/>
      <c r="AD31" s="3"/>
      <c r="AE31" s="3"/>
      <c r="AF31" s="3"/>
      <c r="AG31" s="3"/>
      <c r="AH31" s="3"/>
      <c r="AI31" s="3"/>
    </row>
    <row r="32" spans="1:35" ht="16.5" thickBot="1" x14ac:dyDescent="0.3">
      <c r="A32" s="3"/>
      <c r="B32" s="206"/>
      <c r="C32" s="470"/>
      <c r="D32" s="451"/>
      <c r="E32" s="471"/>
      <c r="F32" s="483"/>
      <c r="G32" s="488"/>
      <c r="H32" s="472"/>
      <c r="I32" s="472"/>
      <c r="J32" s="472"/>
      <c r="K32" s="472"/>
      <c r="L32" s="132"/>
      <c r="M32" s="473"/>
      <c r="N32" s="473"/>
      <c r="O32" s="473"/>
      <c r="P32" s="489"/>
      <c r="Q32" s="495"/>
      <c r="R32" s="496"/>
      <c r="S32" s="499"/>
      <c r="T32" s="473"/>
      <c r="U32" s="473"/>
      <c r="V32" s="473"/>
      <c r="W32" s="489"/>
      <c r="X32" s="500"/>
      <c r="Y32" s="493"/>
      <c r="Z32" s="493"/>
      <c r="AA32" s="494"/>
      <c r="AB32" s="3"/>
      <c r="AC32" s="3"/>
      <c r="AD32" s="3"/>
      <c r="AE32" s="3"/>
      <c r="AF32" s="3"/>
      <c r="AG32" s="3"/>
      <c r="AH32" s="3"/>
      <c r="AI32" s="3"/>
    </row>
    <row r="33" spans="1:35" x14ac:dyDescent="0.25">
      <c r="A33" s="3"/>
      <c r="B33" s="206"/>
      <c r="C33" s="470"/>
      <c r="D33" s="451"/>
      <c r="E33" s="471"/>
      <c r="F33" s="483"/>
      <c r="G33" s="488"/>
      <c r="H33" s="472"/>
      <c r="I33" s="472"/>
      <c r="J33" s="472"/>
      <c r="K33" s="472"/>
      <c r="L33" s="132"/>
      <c r="M33" s="473"/>
      <c r="N33" s="473"/>
      <c r="O33" s="473"/>
      <c r="P33" s="489"/>
      <c r="Q33" s="495"/>
      <c r="R33" s="496"/>
      <c r="S33" s="499"/>
      <c r="T33" s="473"/>
      <c r="U33" s="473"/>
      <c r="V33" s="473"/>
      <c r="W33" s="489"/>
      <c r="X33" s="501"/>
      <c r="Y33" s="501"/>
      <c r="Z33" s="501"/>
      <c r="AA33" s="501"/>
      <c r="AB33" s="3"/>
      <c r="AC33" s="3"/>
      <c r="AD33" s="3"/>
      <c r="AE33" s="3"/>
      <c r="AF33" s="3"/>
      <c r="AG33" s="3"/>
      <c r="AH33" s="3"/>
      <c r="AI33" s="3"/>
    </row>
    <row r="34" spans="1:35" x14ac:dyDescent="0.25">
      <c r="A34" s="3"/>
      <c r="B34" s="206"/>
      <c r="C34" s="470"/>
      <c r="D34" s="451"/>
      <c r="E34" s="471"/>
      <c r="F34" s="483"/>
      <c r="G34" s="488"/>
      <c r="H34" s="472"/>
      <c r="I34" s="472"/>
      <c r="J34" s="472"/>
      <c r="K34" s="472"/>
      <c r="L34" s="132"/>
      <c r="M34" s="473"/>
      <c r="N34" s="473"/>
      <c r="O34" s="473"/>
      <c r="P34" s="489"/>
      <c r="Q34" s="495"/>
      <c r="R34" s="496"/>
      <c r="S34" s="499"/>
      <c r="T34" s="473"/>
      <c r="U34" s="473"/>
      <c r="V34" s="473"/>
      <c r="W34" s="489"/>
      <c r="X34" s="501"/>
      <c r="Y34" s="501"/>
      <c r="Z34" s="501"/>
      <c r="AA34" s="501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3"/>
      <c r="B35" s="206"/>
      <c r="C35" s="470"/>
      <c r="D35" s="451"/>
      <c r="E35" s="471"/>
      <c r="F35" s="483"/>
      <c r="G35" s="488"/>
      <c r="H35" s="472"/>
      <c r="I35" s="472"/>
      <c r="J35" s="472"/>
      <c r="K35" s="472"/>
      <c r="L35" s="132"/>
      <c r="M35" s="473"/>
      <c r="N35" s="473"/>
      <c r="O35" s="473"/>
      <c r="P35" s="489"/>
      <c r="Q35" s="495"/>
      <c r="R35" s="496"/>
      <c r="S35" s="499"/>
      <c r="T35" s="473"/>
      <c r="U35" s="473"/>
      <c r="V35" s="473"/>
      <c r="W35" s="489"/>
      <c r="X35" s="501"/>
      <c r="Y35" s="501"/>
      <c r="Z35" s="501"/>
      <c r="AA35" s="501"/>
      <c r="AB35" s="3"/>
      <c r="AC35" s="3"/>
      <c r="AD35" s="3"/>
      <c r="AE35" s="3"/>
      <c r="AF35" s="3"/>
      <c r="AG35" s="3"/>
      <c r="AH35" s="3"/>
      <c r="AI35" s="3"/>
    </row>
    <row r="36" spans="1:35" x14ac:dyDescent="0.25">
      <c r="A36" s="3"/>
      <c r="B36" s="206"/>
      <c r="C36" s="470"/>
      <c r="D36" s="451"/>
      <c r="E36" s="471"/>
      <c r="F36" s="483"/>
      <c r="G36" s="488"/>
      <c r="H36" s="472"/>
      <c r="I36" s="472"/>
      <c r="J36" s="472"/>
      <c r="K36" s="472"/>
      <c r="L36" s="132"/>
      <c r="M36" s="473"/>
      <c r="N36" s="473"/>
      <c r="O36" s="473"/>
      <c r="P36" s="489"/>
      <c r="Q36" s="495"/>
      <c r="R36" s="496"/>
      <c r="S36" s="499"/>
      <c r="T36" s="473"/>
      <c r="U36" s="473"/>
      <c r="V36" s="473"/>
      <c r="W36" s="489"/>
      <c r="X36" s="501"/>
      <c r="Y36" s="501"/>
      <c r="Z36" s="501"/>
      <c r="AA36" s="501"/>
      <c r="AB36" s="3"/>
      <c r="AC36" s="3"/>
      <c r="AD36" s="3"/>
      <c r="AE36" s="3"/>
      <c r="AF36" s="3"/>
      <c r="AG36" s="3"/>
      <c r="AH36" s="3"/>
      <c r="AI36" s="3"/>
    </row>
    <row r="37" spans="1:35" x14ac:dyDescent="0.25">
      <c r="A37" s="3"/>
      <c r="B37" s="206"/>
      <c r="C37" s="470"/>
      <c r="D37" s="451"/>
      <c r="E37" s="471"/>
      <c r="F37" s="483"/>
      <c r="G37" s="488"/>
      <c r="H37" s="472"/>
      <c r="I37" s="472"/>
      <c r="J37" s="472"/>
      <c r="K37" s="472"/>
      <c r="L37" s="132"/>
      <c r="M37" s="473"/>
      <c r="N37" s="473"/>
      <c r="O37" s="473"/>
      <c r="P37" s="489"/>
      <c r="Q37" s="495"/>
      <c r="R37" s="496"/>
      <c r="S37" s="499"/>
      <c r="T37" s="473"/>
      <c r="U37" s="473"/>
      <c r="V37" s="473"/>
      <c r="W37" s="489"/>
      <c r="X37" s="501"/>
      <c r="Y37" s="501"/>
      <c r="Z37" s="501"/>
      <c r="AA37" s="501"/>
      <c r="AB37" s="3"/>
      <c r="AC37" s="3"/>
      <c r="AD37" s="3"/>
      <c r="AE37" s="3"/>
      <c r="AF37" s="3"/>
      <c r="AG37" s="3"/>
      <c r="AH37" s="3"/>
      <c r="AI37" s="3"/>
    </row>
    <row r="38" spans="1:35" x14ac:dyDescent="0.25">
      <c r="A38" s="3"/>
      <c r="B38" s="206"/>
      <c r="C38" s="470"/>
      <c r="D38" s="451"/>
      <c r="E38" s="471"/>
      <c r="F38" s="483"/>
      <c r="G38" s="488"/>
      <c r="H38" s="472"/>
      <c r="I38" s="472"/>
      <c r="J38" s="472"/>
      <c r="K38" s="472"/>
      <c r="L38" s="132"/>
      <c r="M38" s="473"/>
      <c r="N38" s="473"/>
      <c r="O38" s="473"/>
      <c r="P38" s="489"/>
      <c r="Q38" s="495"/>
      <c r="R38" s="496"/>
      <c r="S38" s="499"/>
      <c r="T38" s="473"/>
      <c r="U38" s="473"/>
      <c r="V38" s="473"/>
      <c r="W38" s="489"/>
      <c r="X38" s="501"/>
      <c r="Y38" s="501"/>
      <c r="Z38" s="501"/>
      <c r="AA38" s="501"/>
      <c r="AB38" s="3"/>
      <c r="AC38" s="3"/>
      <c r="AD38" s="3"/>
      <c r="AE38" s="3"/>
      <c r="AF38" s="3"/>
      <c r="AG38" s="3"/>
      <c r="AH38" s="3"/>
      <c r="AI38" s="3"/>
    </row>
    <row r="39" spans="1:35" x14ac:dyDescent="0.25">
      <c r="A39" s="3"/>
      <c r="B39" s="206"/>
      <c r="C39" s="470"/>
      <c r="D39" s="451"/>
      <c r="E39" s="471"/>
      <c r="F39" s="483"/>
      <c r="G39" s="488"/>
      <c r="H39" s="472"/>
      <c r="I39" s="472"/>
      <c r="J39" s="472"/>
      <c r="K39" s="472"/>
      <c r="L39" s="132"/>
      <c r="M39" s="473"/>
      <c r="N39" s="473"/>
      <c r="O39" s="473"/>
      <c r="P39" s="489"/>
      <c r="Q39" s="495"/>
      <c r="R39" s="496"/>
      <c r="S39" s="499"/>
      <c r="T39" s="473"/>
      <c r="U39" s="473"/>
      <c r="V39" s="473"/>
      <c r="W39" s="489"/>
      <c r="X39" s="501"/>
      <c r="Y39" s="501"/>
      <c r="Z39" s="501"/>
      <c r="AA39" s="501"/>
      <c r="AB39" s="3"/>
      <c r="AC39" s="3"/>
      <c r="AD39" s="3"/>
      <c r="AE39" s="3"/>
      <c r="AF39" s="3"/>
      <c r="AG39" s="3"/>
      <c r="AH39" s="3"/>
      <c r="AI39" s="3"/>
    </row>
    <row r="40" spans="1:35" x14ac:dyDescent="0.25">
      <c r="A40" s="3"/>
      <c r="B40" s="206"/>
      <c r="C40" s="470"/>
      <c r="D40" s="451"/>
      <c r="E40" s="471"/>
      <c r="F40" s="483"/>
      <c r="G40" s="488"/>
      <c r="H40" s="472"/>
      <c r="I40" s="472"/>
      <c r="J40" s="472"/>
      <c r="K40" s="472"/>
      <c r="L40" s="132"/>
      <c r="M40" s="473"/>
      <c r="N40" s="473"/>
      <c r="O40" s="473"/>
      <c r="P40" s="489"/>
      <c r="Q40" s="495"/>
      <c r="R40" s="496"/>
      <c r="S40" s="499"/>
      <c r="T40" s="473"/>
      <c r="U40" s="473"/>
      <c r="V40" s="473"/>
      <c r="W40" s="489"/>
      <c r="X40" s="501"/>
      <c r="Y40" s="501"/>
      <c r="Z40" s="501"/>
      <c r="AA40" s="501"/>
      <c r="AB40" s="3"/>
      <c r="AC40" s="3"/>
      <c r="AD40" s="3"/>
      <c r="AE40" s="3"/>
      <c r="AF40" s="3"/>
      <c r="AG40" s="3"/>
      <c r="AH40" s="3"/>
      <c r="AI40" s="3"/>
    </row>
    <row r="41" spans="1:35" x14ac:dyDescent="0.25">
      <c r="A41" s="3"/>
      <c r="B41" s="206"/>
      <c r="C41" s="470"/>
      <c r="D41" s="451"/>
      <c r="E41" s="471"/>
      <c r="F41" s="483"/>
      <c r="G41" s="488"/>
      <c r="H41" s="472"/>
      <c r="I41" s="472"/>
      <c r="J41" s="472"/>
      <c r="K41" s="472"/>
      <c r="L41" s="132"/>
      <c r="M41" s="473"/>
      <c r="N41" s="473"/>
      <c r="O41" s="473"/>
      <c r="P41" s="489"/>
      <c r="Q41" s="495"/>
      <c r="R41" s="496"/>
      <c r="S41" s="499"/>
      <c r="T41" s="473"/>
      <c r="U41" s="473"/>
      <c r="V41" s="473"/>
      <c r="W41" s="489"/>
      <c r="X41" s="501"/>
      <c r="Y41" s="501"/>
      <c r="Z41" s="501"/>
      <c r="AA41" s="501"/>
      <c r="AB41" s="3"/>
      <c r="AC41" s="3"/>
      <c r="AD41" s="3"/>
      <c r="AE41" s="3"/>
      <c r="AF41" s="3"/>
      <c r="AG41" s="3"/>
      <c r="AH41" s="3"/>
      <c r="AI41" s="3"/>
    </row>
    <row r="42" spans="1:35" x14ac:dyDescent="0.25">
      <c r="A42" s="3"/>
      <c r="B42" s="206"/>
      <c r="C42" s="470"/>
      <c r="D42" s="451"/>
      <c r="E42" s="471"/>
      <c r="F42" s="483"/>
      <c r="G42" s="488"/>
      <c r="H42" s="472"/>
      <c r="I42" s="472"/>
      <c r="J42" s="472"/>
      <c r="K42" s="472"/>
      <c r="L42" s="132"/>
      <c r="M42" s="473"/>
      <c r="N42" s="473"/>
      <c r="O42" s="473"/>
      <c r="P42" s="489"/>
      <c r="Q42" s="495"/>
      <c r="R42" s="496"/>
      <c r="S42" s="499"/>
      <c r="T42" s="473"/>
      <c r="U42" s="473"/>
      <c r="V42" s="473"/>
      <c r="W42" s="489"/>
      <c r="X42" s="501"/>
      <c r="Y42" s="501"/>
      <c r="Z42" s="501"/>
      <c r="AA42" s="501"/>
      <c r="AB42" s="3"/>
      <c r="AC42" s="3"/>
      <c r="AD42" s="3"/>
      <c r="AE42" s="3"/>
      <c r="AF42" s="3"/>
      <c r="AG42" s="3"/>
      <c r="AH42" s="3"/>
      <c r="AI42" s="3"/>
    </row>
    <row r="43" spans="1:35" x14ac:dyDescent="0.25">
      <c r="A43" s="3"/>
      <c r="B43" s="206"/>
      <c r="C43" s="470"/>
      <c r="D43" s="451"/>
      <c r="E43" s="471"/>
      <c r="F43" s="483"/>
      <c r="G43" s="488"/>
      <c r="H43" s="472"/>
      <c r="I43" s="472"/>
      <c r="J43" s="472"/>
      <c r="K43" s="472"/>
      <c r="L43" s="132"/>
      <c r="M43" s="473"/>
      <c r="N43" s="473"/>
      <c r="O43" s="473"/>
      <c r="P43" s="489"/>
      <c r="Q43" s="495"/>
      <c r="R43" s="496"/>
      <c r="S43" s="499"/>
      <c r="T43" s="473"/>
      <c r="U43" s="473"/>
      <c r="V43" s="473"/>
      <c r="W43" s="489"/>
      <c r="X43" s="501"/>
      <c r="Y43" s="501"/>
      <c r="Z43" s="501"/>
      <c r="AA43" s="501"/>
      <c r="AB43" s="3"/>
      <c r="AC43" s="3"/>
      <c r="AD43" s="3"/>
      <c r="AE43" s="3"/>
      <c r="AF43" s="3"/>
      <c r="AG43" s="3"/>
      <c r="AH43" s="3"/>
      <c r="AI43" s="3"/>
    </row>
    <row r="44" spans="1:35" x14ac:dyDescent="0.25">
      <c r="A44" s="3"/>
      <c r="B44" s="206"/>
      <c r="C44" s="470"/>
      <c r="D44" s="451"/>
      <c r="E44" s="471"/>
      <c r="F44" s="483"/>
      <c r="G44" s="488"/>
      <c r="H44" s="472"/>
      <c r="I44" s="472"/>
      <c r="J44" s="472"/>
      <c r="K44" s="472"/>
      <c r="L44" s="132"/>
      <c r="M44" s="473"/>
      <c r="N44" s="473"/>
      <c r="O44" s="473"/>
      <c r="P44" s="489"/>
      <c r="Q44" s="495"/>
      <c r="R44" s="496"/>
      <c r="S44" s="499"/>
      <c r="T44" s="473"/>
      <c r="U44" s="473"/>
      <c r="V44" s="473"/>
      <c r="W44" s="489"/>
      <c r="X44" s="501"/>
      <c r="Y44" s="501"/>
      <c r="Z44" s="501"/>
      <c r="AA44" s="501"/>
      <c r="AB44" s="3"/>
      <c r="AC44" s="3"/>
      <c r="AD44" s="3"/>
      <c r="AE44" s="3"/>
      <c r="AF44" s="3"/>
      <c r="AG44" s="3"/>
      <c r="AH44" s="3"/>
      <c r="AI44" s="3"/>
    </row>
    <row r="45" spans="1:35" x14ac:dyDescent="0.25">
      <c r="A45" s="3"/>
      <c r="B45" s="206"/>
      <c r="C45" s="470"/>
      <c r="D45" s="451"/>
      <c r="E45" s="471"/>
      <c r="F45" s="483"/>
      <c r="G45" s="488"/>
      <c r="H45" s="472"/>
      <c r="I45" s="472"/>
      <c r="J45" s="472"/>
      <c r="K45" s="472"/>
      <c r="L45" s="132"/>
      <c r="M45" s="473"/>
      <c r="N45" s="473"/>
      <c r="O45" s="473"/>
      <c r="P45" s="489"/>
      <c r="Q45" s="495"/>
      <c r="R45" s="496"/>
      <c r="S45" s="499"/>
      <c r="T45" s="473"/>
      <c r="U45" s="473"/>
      <c r="V45" s="473"/>
      <c r="W45" s="489"/>
      <c r="X45" s="501"/>
      <c r="Y45" s="501"/>
      <c r="Z45" s="501"/>
      <c r="AA45" s="501"/>
      <c r="AB45" s="3"/>
      <c r="AC45" s="3"/>
      <c r="AD45" s="3"/>
      <c r="AE45" s="3"/>
      <c r="AF45" s="3"/>
      <c r="AG45" s="3"/>
      <c r="AH45" s="3"/>
      <c r="AI45" s="3"/>
    </row>
    <row r="46" spans="1:35" x14ac:dyDescent="0.25">
      <c r="A46" s="3"/>
      <c r="B46" s="206"/>
      <c r="C46" s="470"/>
      <c r="D46" s="451"/>
      <c r="E46" s="471"/>
      <c r="F46" s="483"/>
      <c r="G46" s="488"/>
      <c r="H46" s="472"/>
      <c r="I46" s="472"/>
      <c r="J46" s="472"/>
      <c r="K46" s="472"/>
      <c r="L46" s="132"/>
      <c r="M46" s="473"/>
      <c r="N46" s="473"/>
      <c r="O46" s="473"/>
      <c r="P46" s="489"/>
      <c r="Q46" s="495"/>
      <c r="R46" s="496"/>
      <c r="S46" s="499"/>
      <c r="T46" s="473"/>
      <c r="U46" s="473"/>
      <c r="V46" s="473"/>
      <c r="W46" s="489"/>
      <c r="X46" s="501"/>
      <c r="Y46" s="501"/>
      <c r="Z46" s="501"/>
      <c r="AA46" s="501"/>
      <c r="AB46" s="3"/>
      <c r="AC46" s="3"/>
      <c r="AD46" s="3"/>
      <c r="AE46" s="3"/>
      <c r="AF46" s="3"/>
      <c r="AG46" s="3"/>
      <c r="AH46" s="3"/>
      <c r="AI46" s="3"/>
    </row>
    <row r="47" spans="1:35" x14ac:dyDescent="0.25">
      <c r="A47" s="3"/>
      <c r="B47" s="206"/>
      <c r="C47" s="470"/>
      <c r="D47" s="451"/>
      <c r="E47" s="471"/>
      <c r="F47" s="483"/>
      <c r="G47" s="488"/>
      <c r="H47" s="472"/>
      <c r="I47" s="472"/>
      <c r="J47" s="472"/>
      <c r="K47" s="472"/>
      <c r="L47" s="132"/>
      <c r="M47" s="473"/>
      <c r="N47" s="473"/>
      <c r="O47" s="473"/>
      <c r="P47" s="489"/>
      <c r="Q47" s="495"/>
      <c r="R47" s="496"/>
      <c r="S47" s="499"/>
      <c r="T47" s="473"/>
      <c r="U47" s="473"/>
      <c r="V47" s="473"/>
      <c r="W47" s="489"/>
      <c r="X47" s="501"/>
      <c r="Y47" s="501"/>
      <c r="Z47" s="501"/>
      <c r="AA47" s="501"/>
      <c r="AB47" s="3"/>
      <c r="AC47" s="3"/>
      <c r="AD47" s="3"/>
      <c r="AE47" s="3"/>
      <c r="AF47" s="3"/>
      <c r="AG47" s="3"/>
      <c r="AH47" s="3"/>
      <c r="AI47" s="3"/>
    </row>
    <row r="48" spans="1:35" x14ac:dyDescent="0.25">
      <c r="A48" s="3"/>
      <c r="B48" s="206"/>
      <c r="C48" s="470"/>
      <c r="D48" s="451"/>
      <c r="E48" s="471"/>
      <c r="F48" s="483"/>
      <c r="G48" s="488"/>
      <c r="H48" s="472"/>
      <c r="I48" s="472"/>
      <c r="J48" s="472"/>
      <c r="K48" s="472"/>
      <c r="L48" s="132"/>
      <c r="M48" s="473"/>
      <c r="N48" s="473"/>
      <c r="O48" s="473"/>
      <c r="P48" s="489"/>
      <c r="Q48" s="495"/>
      <c r="R48" s="496"/>
      <c r="S48" s="499"/>
      <c r="T48" s="473"/>
      <c r="U48" s="473"/>
      <c r="V48" s="473"/>
      <c r="W48" s="489"/>
      <c r="X48" s="501"/>
      <c r="Y48" s="501"/>
      <c r="Z48" s="501"/>
      <c r="AA48" s="501"/>
      <c r="AB48" s="3"/>
      <c r="AC48" s="3"/>
      <c r="AD48" s="3"/>
      <c r="AE48" s="3"/>
      <c r="AF48" s="3"/>
      <c r="AG48" s="3"/>
      <c r="AH48" s="3"/>
      <c r="AI48" s="3"/>
    </row>
    <row r="49" spans="1:35" x14ac:dyDescent="0.25">
      <c r="A49" s="3"/>
      <c r="B49" s="206"/>
      <c r="C49" s="470"/>
      <c r="D49" s="451"/>
      <c r="E49" s="471"/>
      <c r="F49" s="483"/>
      <c r="G49" s="488"/>
      <c r="H49" s="472"/>
      <c r="I49" s="472"/>
      <c r="J49" s="472"/>
      <c r="K49" s="472"/>
      <c r="L49" s="132"/>
      <c r="M49" s="473"/>
      <c r="N49" s="473"/>
      <c r="O49" s="473"/>
      <c r="P49" s="489"/>
      <c r="Q49" s="495"/>
      <c r="R49" s="496"/>
      <c r="S49" s="499"/>
      <c r="T49" s="473"/>
      <c r="U49" s="473"/>
      <c r="V49" s="473"/>
      <c r="W49" s="489"/>
      <c r="X49" s="501"/>
      <c r="Y49" s="501"/>
      <c r="Z49" s="501"/>
      <c r="AA49" s="501"/>
      <c r="AB49" s="3"/>
      <c r="AC49" s="3"/>
      <c r="AD49" s="3"/>
      <c r="AE49" s="3"/>
      <c r="AF49" s="3"/>
      <c r="AG49" s="3"/>
      <c r="AH49" s="3"/>
      <c r="AI49" s="3"/>
    </row>
    <row r="50" spans="1:35" x14ac:dyDescent="0.25">
      <c r="A50" s="3"/>
      <c r="B50" s="206"/>
      <c r="C50" s="470"/>
      <c r="D50" s="451"/>
      <c r="E50" s="471"/>
      <c r="F50" s="483"/>
      <c r="G50" s="488"/>
      <c r="H50" s="472"/>
      <c r="I50" s="472"/>
      <c r="J50" s="472"/>
      <c r="K50" s="472"/>
      <c r="L50" s="132"/>
      <c r="M50" s="473"/>
      <c r="N50" s="473"/>
      <c r="O50" s="473"/>
      <c r="P50" s="489"/>
      <c r="Q50" s="495"/>
      <c r="R50" s="496"/>
      <c r="S50" s="499"/>
      <c r="T50" s="473"/>
      <c r="U50" s="473"/>
      <c r="V50" s="473"/>
      <c r="W50" s="489"/>
      <c r="X50" s="501"/>
      <c r="Y50" s="501"/>
      <c r="Z50" s="501"/>
      <c r="AA50" s="501"/>
      <c r="AB50" s="3"/>
      <c r="AC50" s="3"/>
      <c r="AD50" s="3"/>
      <c r="AE50" s="3"/>
      <c r="AF50" s="3"/>
      <c r="AG50" s="3"/>
      <c r="AH50" s="3"/>
      <c r="AI50" s="3"/>
    </row>
    <row r="51" spans="1:35" x14ac:dyDescent="0.25">
      <c r="A51" s="3"/>
      <c r="B51" s="206"/>
      <c r="C51" s="470"/>
      <c r="D51" s="451"/>
      <c r="E51" s="471"/>
      <c r="F51" s="483"/>
      <c r="G51" s="488"/>
      <c r="H51" s="472"/>
      <c r="I51" s="472"/>
      <c r="J51" s="472"/>
      <c r="K51" s="472"/>
      <c r="L51" s="132"/>
      <c r="M51" s="473"/>
      <c r="N51" s="473"/>
      <c r="O51" s="473"/>
      <c r="P51" s="489"/>
      <c r="Q51" s="495"/>
      <c r="R51" s="496"/>
      <c r="S51" s="499"/>
      <c r="T51" s="473"/>
      <c r="U51" s="473"/>
      <c r="V51" s="473"/>
      <c r="W51" s="489"/>
      <c r="X51" s="501"/>
      <c r="Y51" s="501"/>
      <c r="Z51" s="501"/>
      <c r="AA51" s="501"/>
      <c r="AB51" s="3"/>
      <c r="AC51" s="3"/>
      <c r="AD51" s="3"/>
      <c r="AE51" s="3"/>
      <c r="AF51" s="3"/>
      <c r="AG51" s="3"/>
      <c r="AH51" s="3"/>
      <c r="AI51" s="3"/>
    </row>
    <row r="52" spans="1:35" x14ac:dyDescent="0.25">
      <c r="A52" s="3"/>
      <c r="B52" s="206"/>
      <c r="C52" s="470"/>
      <c r="D52" s="451"/>
      <c r="E52" s="471"/>
      <c r="F52" s="483"/>
      <c r="G52" s="488"/>
      <c r="H52" s="472"/>
      <c r="I52" s="472"/>
      <c r="J52" s="472"/>
      <c r="K52" s="472"/>
      <c r="L52" s="132"/>
      <c r="M52" s="473"/>
      <c r="N52" s="473"/>
      <c r="O52" s="473"/>
      <c r="P52" s="489"/>
      <c r="Q52" s="495"/>
      <c r="R52" s="496"/>
      <c r="S52" s="499"/>
      <c r="T52" s="473"/>
      <c r="U52" s="473"/>
      <c r="V52" s="473"/>
      <c r="W52" s="489"/>
      <c r="X52" s="501"/>
      <c r="Y52" s="501"/>
      <c r="Z52" s="501"/>
      <c r="AA52" s="501"/>
      <c r="AB52" s="3"/>
      <c r="AC52" s="3"/>
      <c r="AD52" s="3"/>
      <c r="AE52" s="3"/>
      <c r="AF52" s="3"/>
      <c r="AG52" s="3"/>
      <c r="AH52" s="3"/>
      <c r="AI52" s="3"/>
    </row>
    <row r="53" spans="1:35" x14ac:dyDescent="0.25">
      <c r="A53" s="3"/>
      <c r="B53" s="206"/>
      <c r="C53" s="470"/>
      <c r="D53" s="451"/>
      <c r="E53" s="471"/>
      <c r="F53" s="483"/>
      <c r="G53" s="488"/>
      <c r="H53" s="472"/>
      <c r="I53" s="472"/>
      <c r="J53" s="472"/>
      <c r="K53" s="472"/>
      <c r="L53" s="132"/>
      <c r="M53" s="473"/>
      <c r="N53" s="473"/>
      <c r="O53" s="473"/>
      <c r="P53" s="489"/>
      <c r="Q53" s="495"/>
      <c r="R53" s="496"/>
      <c r="S53" s="499"/>
      <c r="T53" s="473"/>
      <c r="U53" s="473"/>
      <c r="V53" s="473"/>
      <c r="W53" s="489"/>
      <c r="X53" s="501"/>
      <c r="Y53" s="501"/>
      <c r="Z53" s="501"/>
      <c r="AA53" s="501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206"/>
      <c r="C54" s="470"/>
      <c r="D54" s="451"/>
      <c r="E54" s="471"/>
      <c r="F54" s="483"/>
      <c r="G54" s="488"/>
      <c r="H54" s="472"/>
      <c r="I54" s="472"/>
      <c r="J54" s="472"/>
      <c r="K54" s="472"/>
      <c r="L54" s="132"/>
      <c r="M54" s="473"/>
      <c r="N54" s="473"/>
      <c r="O54" s="473"/>
      <c r="P54" s="489"/>
      <c r="Q54" s="495"/>
      <c r="R54" s="496"/>
      <c r="S54" s="499"/>
      <c r="T54" s="473"/>
      <c r="U54" s="473"/>
      <c r="V54" s="473"/>
      <c r="W54" s="489"/>
      <c r="X54" s="501"/>
      <c r="Y54" s="501"/>
      <c r="Z54" s="501"/>
      <c r="AA54" s="501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206"/>
      <c r="C55" s="470"/>
      <c r="D55" s="451"/>
      <c r="E55" s="471"/>
      <c r="F55" s="483"/>
      <c r="G55" s="488"/>
      <c r="H55" s="472"/>
      <c r="I55" s="472"/>
      <c r="J55" s="472"/>
      <c r="K55" s="472"/>
      <c r="L55" s="132"/>
      <c r="M55" s="473"/>
      <c r="N55" s="473"/>
      <c r="O55" s="473"/>
      <c r="P55" s="489"/>
      <c r="Q55" s="495"/>
      <c r="R55" s="496"/>
      <c r="S55" s="499"/>
      <c r="T55" s="473"/>
      <c r="U55" s="473"/>
      <c r="V55" s="473"/>
      <c r="W55" s="489"/>
      <c r="X55" s="501"/>
      <c r="Y55" s="501"/>
      <c r="Z55" s="501"/>
      <c r="AA55" s="501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206"/>
      <c r="C56" s="470"/>
      <c r="D56" s="451"/>
      <c r="E56" s="471"/>
      <c r="F56" s="483"/>
      <c r="G56" s="488"/>
      <c r="H56" s="472"/>
      <c r="I56" s="472"/>
      <c r="J56" s="472"/>
      <c r="K56" s="472"/>
      <c r="L56" s="132"/>
      <c r="M56" s="473"/>
      <c r="N56" s="473"/>
      <c r="O56" s="473"/>
      <c r="P56" s="489"/>
      <c r="Q56" s="495"/>
      <c r="R56" s="496"/>
      <c r="S56" s="499"/>
      <c r="T56" s="473"/>
      <c r="U56" s="473"/>
      <c r="V56" s="473"/>
      <c r="W56" s="489"/>
      <c r="X56" s="501"/>
      <c r="Y56" s="501"/>
      <c r="Z56" s="501"/>
      <c r="AA56" s="501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206"/>
      <c r="C57" s="470"/>
      <c r="D57" s="451"/>
      <c r="E57" s="471"/>
      <c r="F57" s="483"/>
      <c r="G57" s="488"/>
      <c r="H57" s="472"/>
      <c r="I57" s="472"/>
      <c r="J57" s="472"/>
      <c r="K57" s="472"/>
      <c r="L57" s="132"/>
      <c r="M57" s="473"/>
      <c r="N57" s="473"/>
      <c r="O57" s="473"/>
      <c r="P57" s="489"/>
      <c r="Q57" s="495"/>
      <c r="R57" s="496"/>
      <c r="S57" s="499"/>
      <c r="T57" s="473"/>
      <c r="U57" s="473"/>
      <c r="V57" s="473"/>
      <c r="W57" s="489"/>
      <c r="X57" s="501"/>
      <c r="Y57" s="501"/>
      <c r="Z57" s="501"/>
      <c r="AA57" s="501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206"/>
      <c r="C58" s="470"/>
      <c r="D58" s="451"/>
      <c r="E58" s="471"/>
      <c r="F58" s="483"/>
      <c r="G58" s="488"/>
      <c r="H58" s="472"/>
      <c r="I58" s="472"/>
      <c r="J58" s="472"/>
      <c r="K58" s="472"/>
      <c r="L58" s="132"/>
      <c r="M58" s="473"/>
      <c r="N58" s="473"/>
      <c r="O58" s="473"/>
      <c r="P58" s="489"/>
      <c r="Q58" s="495"/>
      <c r="R58" s="496"/>
      <c r="S58" s="499"/>
      <c r="T58" s="473"/>
      <c r="U58" s="473"/>
      <c r="V58" s="473"/>
      <c r="W58" s="489"/>
      <c r="X58" s="501"/>
      <c r="Y58" s="501"/>
      <c r="Z58" s="501"/>
      <c r="AA58" s="501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206"/>
      <c r="C59" s="470"/>
      <c r="D59" s="451"/>
      <c r="E59" s="471"/>
      <c r="F59" s="483"/>
      <c r="G59" s="488"/>
      <c r="H59" s="472"/>
      <c r="I59" s="472"/>
      <c r="J59" s="472"/>
      <c r="K59" s="472"/>
      <c r="L59" s="132"/>
      <c r="M59" s="473"/>
      <c r="N59" s="473"/>
      <c r="O59" s="473"/>
      <c r="P59" s="489"/>
      <c r="Q59" s="495"/>
      <c r="R59" s="496"/>
      <c r="S59" s="499"/>
      <c r="T59" s="473"/>
      <c r="U59" s="473"/>
      <c r="V59" s="473"/>
      <c r="W59" s="489"/>
      <c r="X59" s="501"/>
      <c r="Y59" s="501"/>
      <c r="Z59" s="501"/>
      <c r="AA59" s="501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206"/>
      <c r="C60" s="470"/>
      <c r="D60" s="451"/>
      <c r="E60" s="471"/>
      <c r="F60" s="483"/>
      <c r="G60" s="488"/>
      <c r="H60" s="472"/>
      <c r="I60" s="472"/>
      <c r="J60" s="472"/>
      <c r="K60" s="472"/>
      <c r="L60" s="132"/>
      <c r="M60" s="473"/>
      <c r="N60" s="473"/>
      <c r="O60" s="473"/>
      <c r="P60" s="489"/>
      <c r="Q60" s="495"/>
      <c r="R60" s="496"/>
      <c r="S60" s="499"/>
      <c r="T60" s="473"/>
      <c r="U60" s="473"/>
      <c r="V60" s="473"/>
      <c r="W60" s="489"/>
      <c r="X60" s="501"/>
      <c r="Y60" s="501"/>
      <c r="Z60" s="501"/>
      <c r="AA60" s="501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206"/>
      <c r="C61" s="470"/>
      <c r="D61" s="451"/>
      <c r="E61" s="471"/>
      <c r="F61" s="483"/>
      <c r="G61" s="488"/>
      <c r="H61" s="472"/>
      <c r="I61" s="472"/>
      <c r="J61" s="472"/>
      <c r="K61" s="472"/>
      <c r="L61" s="132"/>
      <c r="M61" s="473"/>
      <c r="N61" s="473"/>
      <c r="O61" s="473"/>
      <c r="P61" s="489"/>
      <c r="Q61" s="495"/>
      <c r="R61" s="496"/>
      <c r="S61" s="499"/>
      <c r="T61" s="473"/>
      <c r="U61" s="473"/>
      <c r="V61" s="473"/>
      <c r="W61" s="489"/>
      <c r="X61" s="501"/>
      <c r="Y61" s="501"/>
      <c r="Z61" s="501"/>
      <c r="AA61" s="501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206"/>
      <c r="C62" s="470"/>
      <c r="D62" s="451"/>
      <c r="E62" s="471"/>
      <c r="F62" s="483"/>
      <c r="G62" s="488"/>
      <c r="H62" s="472"/>
      <c r="I62" s="472"/>
      <c r="J62" s="472"/>
      <c r="K62" s="472"/>
      <c r="L62" s="132"/>
      <c r="M62" s="473"/>
      <c r="N62" s="473"/>
      <c r="O62" s="473"/>
      <c r="P62" s="489"/>
      <c r="Q62" s="495"/>
      <c r="R62" s="496"/>
      <c r="S62" s="499"/>
      <c r="T62" s="473"/>
      <c r="U62" s="473"/>
      <c r="V62" s="473"/>
      <c r="W62" s="489"/>
      <c r="X62" s="501"/>
      <c r="Y62" s="501"/>
      <c r="Z62" s="501"/>
      <c r="AA62" s="501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206"/>
      <c r="C63" s="470"/>
      <c r="D63" s="451"/>
      <c r="E63" s="471"/>
      <c r="F63" s="483"/>
      <c r="G63" s="488"/>
      <c r="H63" s="472"/>
      <c r="I63" s="472"/>
      <c r="J63" s="472"/>
      <c r="K63" s="472"/>
      <c r="L63" s="132"/>
      <c r="M63" s="473"/>
      <c r="N63" s="473"/>
      <c r="O63" s="473"/>
      <c r="P63" s="489"/>
      <c r="Q63" s="495"/>
      <c r="R63" s="496"/>
      <c r="S63" s="499"/>
      <c r="T63" s="473"/>
      <c r="U63" s="473"/>
      <c r="V63" s="473"/>
      <c r="W63" s="489"/>
      <c r="X63" s="501"/>
      <c r="Y63" s="501"/>
      <c r="Z63" s="501"/>
      <c r="AA63" s="501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206"/>
      <c r="C64" s="470"/>
      <c r="D64" s="451"/>
      <c r="E64" s="471"/>
      <c r="F64" s="483"/>
      <c r="G64" s="488"/>
      <c r="H64" s="472"/>
      <c r="I64" s="472"/>
      <c r="J64" s="472"/>
      <c r="K64" s="472"/>
      <c r="L64" s="132"/>
      <c r="M64" s="473"/>
      <c r="N64" s="473"/>
      <c r="O64" s="473"/>
      <c r="P64" s="489"/>
      <c r="Q64" s="495"/>
      <c r="R64" s="496"/>
      <c r="S64" s="499"/>
      <c r="T64" s="473"/>
      <c r="U64" s="473"/>
      <c r="V64" s="473"/>
      <c r="W64" s="489"/>
      <c r="X64" s="501"/>
      <c r="Y64" s="501"/>
      <c r="Z64" s="501"/>
      <c r="AA64" s="501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206"/>
      <c r="C65" s="470"/>
      <c r="D65" s="451"/>
      <c r="E65" s="471"/>
      <c r="F65" s="483"/>
      <c r="G65" s="488"/>
      <c r="H65" s="472"/>
      <c r="I65" s="472"/>
      <c r="J65" s="472"/>
      <c r="K65" s="472"/>
      <c r="L65" s="132"/>
      <c r="M65" s="473"/>
      <c r="N65" s="473"/>
      <c r="O65" s="473"/>
      <c r="P65" s="489"/>
      <c r="Q65" s="495"/>
      <c r="R65" s="496"/>
      <c r="S65" s="499"/>
      <c r="T65" s="473"/>
      <c r="U65" s="473"/>
      <c r="V65" s="473"/>
      <c r="W65" s="489"/>
      <c r="X65" s="501"/>
      <c r="Y65" s="501"/>
      <c r="Z65" s="501"/>
      <c r="AA65" s="501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206"/>
      <c r="C66" s="470"/>
      <c r="D66" s="451"/>
      <c r="E66" s="471"/>
      <c r="F66" s="483"/>
      <c r="G66" s="488"/>
      <c r="H66" s="472"/>
      <c r="I66" s="472"/>
      <c r="J66" s="472"/>
      <c r="K66" s="472"/>
      <c r="L66" s="132"/>
      <c r="M66" s="473"/>
      <c r="N66" s="473"/>
      <c r="O66" s="473"/>
      <c r="P66" s="489"/>
      <c r="Q66" s="495"/>
      <c r="R66" s="496"/>
      <c r="S66" s="499"/>
      <c r="T66" s="473"/>
      <c r="U66" s="473"/>
      <c r="V66" s="473"/>
      <c r="W66" s="489"/>
      <c r="X66" s="501"/>
      <c r="Y66" s="501"/>
      <c r="Z66" s="501"/>
      <c r="AA66" s="501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206"/>
      <c r="C67" s="470"/>
      <c r="D67" s="451"/>
      <c r="E67" s="471"/>
      <c r="F67" s="483"/>
      <c r="G67" s="488"/>
      <c r="H67" s="472"/>
      <c r="I67" s="472"/>
      <c r="J67" s="472"/>
      <c r="K67" s="472"/>
      <c r="L67" s="132"/>
      <c r="M67" s="473"/>
      <c r="N67" s="473"/>
      <c r="O67" s="473"/>
      <c r="P67" s="489"/>
      <c r="Q67" s="495"/>
      <c r="R67" s="496"/>
      <c r="S67" s="499"/>
      <c r="T67" s="473"/>
      <c r="U67" s="473"/>
      <c r="V67" s="473"/>
      <c r="W67" s="489"/>
      <c r="X67" s="501"/>
      <c r="Y67" s="501"/>
      <c r="Z67" s="501"/>
      <c r="AA67" s="501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206"/>
      <c r="C68" s="470"/>
      <c r="D68" s="451"/>
      <c r="E68" s="471"/>
      <c r="F68" s="483"/>
      <c r="G68" s="488"/>
      <c r="H68" s="472"/>
      <c r="I68" s="472"/>
      <c r="J68" s="472"/>
      <c r="K68" s="472"/>
      <c r="L68" s="132"/>
      <c r="M68" s="473"/>
      <c r="N68" s="473"/>
      <c r="O68" s="473"/>
      <c r="P68" s="489"/>
      <c r="Q68" s="495"/>
      <c r="R68" s="496"/>
      <c r="S68" s="499"/>
      <c r="T68" s="473"/>
      <c r="U68" s="473"/>
      <c r="V68" s="473"/>
      <c r="W68" s="489"/>
      <c r="X68" s="501"/>
      <c r="Y68" s="501"/>
      <c r="Z68" s="501"/>
      <c r="AA68" s="501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206"/>
      <c r="C69" s="470"/>
      <c r="D69" s="451"/>
      <c r="E69" s="471"/>
      <c r="F69" s="483"/>
      <c r="G69" s="488"/>
      <c r="H69" s="472"/>
      <c r="I69" s="472"/>
      <c r="J69" s="472"/>
      <c r="K69" s="472"/>
      <c r="L69" s="132"/>
      <c r="M69" s="473"/>
      <c r="N69" s="473"/>
      <c r="O69" s="473"/>
      <c r="P69" s="489"/>
      <c r="Q69" s="495"/>
      <c r="R69" s="496"/>
      <c r="S69" s="499"/>
      <c r="T69" s="473"/>
      <c r="U69" s="473"/>
      <c r="V69" s="473"/>
      <c r="W69" s="489"/>
      <c r="X69" s="501"/>
      <c r="Y69" s="501"/>
      <c r="Z69" s="501"/>
      <c r="AA69" s="501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206"/>
      <c r="C70" s="470"/>
      <c r="D70" s="451"/>
      <c r="E70" s="471"/>
      <c r="F70" s="483"/>
      <c r="G70" s="488"/>
      <c r="H70" s="472"/>
      <c r="I70" s="472"/>
      <c r="J70" s="472"/>
      <c r="K70" s="472"/>
      <c r="L70" s="132"/>
      <c r="M70" s="473"/>
      <c r="N70" s="473"/>
      <c r="O70" s="473"/>
      <c r="P70" s="489"/>
      <c r="Q70" s="495"/>
      <c r="R70" s="496"/>
      <c r="S70" s="499"/>
      <c r="T70" s="473"/>
      <c r="U70" s="473"/>
      <c r="V70" s="473"/>
      <c r="W70" s="489"/>
      <c r="X70" s="501"/>
      <c r="Y70" s="501"/>
      <c r="Z70" s="501"/>
      <c r="AA70" s="501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206"/>
      <c r="C71" s="470"/>
      <c r="D71" s="451"/>
      <c r="E71" s="471"/>
      <c r="F71" s="483"/>
      <c r="G71" s="488"/>
      <c r="H71" s="472"/>
      <c r="I71" s="472"/>
      <c r="J71" s="472"/>
      <c r="K71" s="472"/>
      <c r="L71" s="132"/>
      <c r="M71" s="473"/>
      <c r="N71" s="473"/>
      <c r="O71" s="473"/>
      <c r="P71" s="489"/>
      <c r="Q71" s="495"/>
      <c r="R71" s="496"/>
      <c r="S71" s="499"/>
      <c r="T71" s="473"/>
      <c r="U71" s="473"/>
      <c r="V71" s="473"/>
      <c r="W71" s="489"/>
      <c r="X71" s="501"/>
      <c r="Y71" s="501"/>
      <c r="Z71" s="501"/>
      <c r="AA71" s="501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206"/>
      <c r="C72" s="470"/>
      <c r="D72" s="451"/>
      <c r="E72" s="471"/>
      <c r="F72" s="483"/>
      <c r="G72" s="488"/>
      <c r="H72" s="472"/>
      <c r="I72" s="472"/>
      <c r="J72" s="472"/>
      <c r="K72" s="472"/>
      <c r="L72" s="132"/>
      <c r="M72" s="473"/>
      <c r="N72" s="473"/>
      <c r="O72" s="473"/>
      <c r="P72" s="489"/>
      <c r="Q72" s="495"/>
      <c r="R72" s="496"/>
      <c r="S72" s="499"/>
      <c r="T72" s="473"/>
      <c r="U72" s="473"/>
      <c r="V72" s="473"/>
      <c r="W72" s="489"/>
      <c r="X72" s="501"/>
      <c r="Y72" s="501"/>
      <c r="Z72" s="501"/>
      <c r="AA72" s="501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206"/>
      <c r="C73" s="470"/>
      <c r="D73" s="451"/>
      <c r="E73" s="471"/>
      <c r="F73" s="483"/>
      <c r="G73" s="488"/>
      <c r="H73" s="472"/>
      <c r="I73" s="472"/>
      <c r="J73" s="472"/>
      <c r="K73" s="472"/>
      <c r="L73" s="132"/>
      <c r="M73" s="473"/>
      <c r="N73" s="473"/>
      <c r="O73" s="473"/>
      <c r="P73" s="489"/>
      <c r="Q73" s="495"/>
      <c r="R73" s="496"/>
      <c r="S73" s="499"/>
      <c r="T73" s="473"/>
      <c r="U73" s="473"/>
      <c r="V73" s="473"/>
      <c r="W73" s="489"/>
      <c r="X73" s="501"/>
      <c r="Y73" s="501"/>
      <c r="Z73" s="501"/>
      <c r="AA73" s="501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206"/>
      <c r="C74" s="470"/>
      <c r="D74" s="451"/>
      <c r="E74" s="471"/>
      <c r="F74" s="483"/>
      <c r="G74" s="488"/>
      <c r="H74" s="472"/>
      <c r="I74" s="472"/>
      <c r="J74" s="472"/>
      <c r="K74" s="472"/>
      <c r="L74" s="132"/>
      <c r="M74" s="473"/>
      <c r="N74" s="473"/>
      <c r="O74" s="473"/>
      <c r="P74" s="489"/>
      <c r="Q74" s="495"/>
      <c r="R74" s="496"/>
      <c r="S74" s="499"/>
      <c r="T74" s="473"/>
      <c r="U74" s="473"/>
      <c r="V74" s="473"/>
      <c r="W74" s="489"/>
      <c r="X74" s="501"/>
      <c r="Y74" s="501"/>
      <c r="Z74" s="501"/>
      <c r="AA74" s="501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206"/>
      <c r="C75" s="470"/>
      <c r="D75" s="451"/>
      <c r="E75" s="471"/>
      <c r="F75" s="483"/>
      <c r="G75" s="488"/>
      <c r="H75" s="472"/>
      <c r="I75" s="472"/>
      <c r="J75" s="472"/>
      <c r="K75" s="472"/>
      <c r="L75" s="132"/>
      <c r="M75" s="473"/>
      <c r="N75" s="473"/>
      <c r="O75" s="473"/>
      <c r="P75" s="489"/>
      <c r="Q75" s="495"/>
      <c r="R75" s="496"/>
      <c r="S75" s="499"/>
      <c r="T75" s="473"/>
      <c r="U75" s="473"/>
      <c r="V75" s="473"/>
      <c r="W75" s="489"/>
      <c r="X75" s="501"/>
      <c r="Y75" s="501"/>
      <c r="Z75" s="501"/>
      <c r="AA75" s="501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206"/>
      <c r="C76" s="470"/>
      <c r="D76" s="451"/>
      <c r="E76" s="471"/>
      <c r="F76" s="483"/>
      <c r="G76" s="488"/>
      <c r="H76" s="472"/>
      <c r="I76" s="472"/>
      <c r="J76" s="472"/>
      <c r="K76" s="472"/>
      <c r="L76" s="132"/>
      <c r="M76" s="473"/>
      <c r="N76" s="473"/>
      <c r="O76" s="473"/>
      <c r="P76" s="489"/>
      <c r="Q76" s="495"/>
      <c r="R76" s="496"/>
      <c r="S76" s="499"/>
      <c r="T76" s="473"/>
      <c r="U76" s="473"/>
      <c r="V76" s="473"/>
      <c r="W76" s="489"/>
      <c r="X76" s="501"/>
      <c r="Y76" s="501"/>
      <c r="Z76" s="501"/>
      <c r="AA76" s="501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206"/>
      <c r="C77" s="470"/>
      <c r="D77" s="451"/>
      <c r="E77" s="471"/>
      <c r="F77" s="483"/>
      <c r="G77" s="488"/>
      <c r="H77" s="472"/>
      <c r="I77" s="472"/>
      <c r="J77" s="472"/>
      <c r="K77" s="472"/>
      <c r="L77" s="132"/>
      <c r="M77" s="473"/>
      <c r="N77" s="473"/>
      <c r="O77" s="473"/>
      <c r="P77" s="489"/>
      <c r="Q77" s="495"/>
      <c r="R77" s="496"/>
      <c r="S77" s="499"/>
      <c r="T77" s="473"/>
      <c r="U77" s="473"/>
      <c r="V77" s="473"/>
      <c r="W77" s="489"/>
      <c r="X77" s="501"/>
      <c r="Y77" s="501"/>
      <c r="Z77" s="501"/>
      <c r="AA77" s="501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206"/>
      <c r="C78" s="470"/>
      <c r="D78" s="451"/>
      <c r="E78" s="471"/>
      <c r="F78" s="483"/>
      <c r="G78" s="488"/>
      <c r="H78" s="472"/>
      <c r="I78" s="472"/>
      <c r="J78" s="472"/>
      <c r="K78" s="472"/>
      <c r="L78" s="132"/>
      <c r="M78" s="473"/>
      <c r="N78" s="473"/>
      <c r="O78" s="473"/>
      <c r="P78" s="489"/>
      <c r="Q78" s="495"/>
      <c r="R78" s="496"/>
      <c r="S78" s="499"/>
      <c r="T78" s="473"/>
      <c r="U78" s="473"/>
      <c r="V78" s="473"/>
      <c r="W78" s="489"/>
      <c r="X78" s="501"/>
      <c r="Y78" s="501"/>
      <c r="Z78" s="501"/>
      <c r="AA78" s="501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206"/>
      <c r="C79" s="470"/>
      <c r="D79" s="451"/>
      <c r="E79" s="471"/>
      <c r="F79" s="483"/>
      <c r="G79" s="488"/>
      <c r="H79" s="472"/>
      <c r="I79" s="472"/>
      <c r="J79" s="472"/>
      <c r="K79" s="472"/>
      <c r="L79" s="132"/>
      <c r="M79" s="473"/>
      <c r="N79" s="473"/>
      <c r="O79" s="473"/>
      <c r="P79" s="489"/>
      <c r="Q79" s="495"/>
      <c r="R79" s="496"/>
      <c r="S79" s="499"/>
      <c r="T79" s="473"/>
      <c r="U79" s="473"/>
      <c r="V79" s="473"/>
      <c r="W79" s="489"/>
      <c r="X79" s="501"/>
      <c r="Y79" s="501"/>
      <c r="Z79" s="501"/>
      <c r="AA79" s="501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206"/>
      <c r="C80" s="470"/>
      <c r="D80" s="451"/>
      <c r="E80" s="471"/>
      <c r="F80" s="483"/>
      <c r="G80" s="488"/>
      <c r="H80" s="472"/>
      <c r="I80" s="472"/>
      <c r="J80" s="472"/>
      <c r="K80" s="472"/>
      <c r="L80" s="132"/>
      <c r="M80" s="473"/>
      <c r="N80" s="473"/>
      <c r="O80" s="473"/>
      <c r="P80" s="489"/>
      <c r="Q80" s="495"/>
      <c r="R80" s="496"/>
      <c r="S80" s="499"/>
      <c r="T80" s="473"/>
      <c r="U80" s="473"/>
      <c r="V80" s="473"/>
      <c r="W80" s="489"/>
      <c r="X80" s="501"/>
      <c r="Y80" s="501"/>
      <c r="Z80" s="501"/>
      <c r="AA80" s="501"/>
      <c r="AB80" s="3"/>
      <c r="AC80" s="3"/>
      <c r="AD80" s="3"/>
      <c r="AE80" s="3"/>
      <c r="AF80" s="3"/>
      <c r="AG80" s="3"/>
      <c r="AH80" s="3"/>
      <c r="AI80" s="3"/>
    </row>
    <row r="81" spans="1:35" ht="16.5" thickBot="1" x14ac:dyDescent="0.3">
      <c r="A81" s="3"/>
      <c r="B81" s="484"/>
      <c r="C81" s="485"/>
      <c r="D81" s="465"/>
      <c r="E81" s="486"/>
      <c r="F81" s="487"/>
      <c r="G81" s="490"/>
      <c r="H81" s="491"/>
      <c r="I81" s="491"/>
      <c r="J81" s="491"/>
      <c r="K81" s="491"/>
      <c r="L81" s="492"/>
      <c r="M81" s="493"/>
      <c r="N81" s="493"/>
      <c r="O81" s="493"/>
      <c r="P81" s="494"/>
      <c r="Q81" s="497"/>
      <c r="R81" s="498"/>
      <c r="S81" s="500"/>
      <c r="T81" s="493"/>
      <c r="U81" s="493"/>
      <c r="V81" s="493"/>
      <c r="W81" s="494"/>
      <c r="X81" s="501"/>
      <c r="Y81" s="501"/>
      <c r="Z81" s="501"/>
      <c r="AA81" s="501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259" t="s">
        <v>176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161" t="s">
        <v>152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635"/>
      <c r="O83" s="3"/>
      <c r="P83" s="3"/>
      <c r="Q83" s="633"/>
      <c r="R83" s="3" t="s">
        <v>151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 t="s">
        <v>247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636"/>
      <c r="O84" s="3"/>
      <c r="P84" s="3"/>
      <c r="Q84" s="634"/>
      <c r="R84" s="3" t="s">
        <v>172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 t="s">
        <v>246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5"/>
      <c r="Q85" s="35"/>
      <c r="R85" s="35"/>
      <c r="S85" s="34"/>
      <c r="T85" s="162"/>
      <c r="U85" s="162"/>
      <c r="V85" s="39"/>
      <c r="W85" s="162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 t="s">
        <v>150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 t="s">
        <v>170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1" t="s">
        <v>171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</sheetData>
  <mergeCells count="13">
    <mergeCell ref="B16:F16"/>
    <mergeCell ref="S11:W12"/>
    <mergeCell ref="X11:AA12"/>
    <mergeCell ref="B12:F12"/>
    <mergeCell ref="G12:P12"/>
    <mergeCell ref="B14:F14"/>
    <mergeCell ref="B15:F15"/>
    <mergeCell ref="C11:G11"/>
    <mergeCell ref="H11:I11"/>
    <mergeCell ref="J11:K11"/>
    <mergeCell ref="L11:M11"/>
    <mergeCell ref="N11:O11"/>
    <mergeCell ref="Q11:R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114F-C9BA-48F3-9D61-B2E68150AFFC}">
  <sheetPr>
    <tabColor rgb="FF00B0F0"/>
    <pageSetUpPr fitToPage="1"/>
  </sheetPr>
  <dimension ref="A1:AS105"/>
  <sheetViews>
    <sheetView workbookViewId="0">
      <pane xSplit="2" ySplit="8" topLeftCell="C72" activePane="bottomRight" state="frozen"/>
      <selection pane="topRight" activeCell="C1" sqref="C1"/>
      <selection pane="bottomLeft" activeCell="A9" sqref="A9"/>
      <selection pane="bottomRight"/>
    </sheetView>
  </sheetViews>
  <sheetFormatPr defaultRowHeight="15.75" x14ac:dyDescent="0.2"/>
  <cols>
    <col min="1" max="1" width="9.33203125" style="1"/>
    <col min="2" max="2" width="11.83203125" style="1" customWidth="1"/>
    <col min="3" max="3" width="22.6640625" style="1" customWidth="1"/>
    <col min="4" max="4" width="12" style="1" customWidth="1"/>
    <col min="5" max="5" width="14.5" style="429" customWidth="1"/>
    <col min="6" max="6" width="16.1640625" style="1" customWidth="1"/>
    <col min="7" max="7" width="10" style="1" customWidth="1"/>
    <col min="8" max="9" width="9.33203125" style="1"/>
    <col min="10" max="10" width="9.83203125" style="1" customWidth="1"/>
    <col min="11" max="13" width="9.33203125" style="1"/>
    <col min="14" max="14" width="10.1640625" style="1" customWidth="1"/>
    <col min="15" max="17" width="9.33203125" style="1"/>
    <col min="18" max="18" width="9.33203125" style="262"/>
    <col min="19" max="23" width="9.33203125" style="1"/>
    <col min="24" max="24" width="9.33203125" style="1" customWidth="1"/>
    <col min="25" max="16384" width="9.33203125" style="1"/>
  </cols>
  <sheetData>
    <row r="1" spans="1:45" ht="23.25" x14ac:dyDescent="0.35">
      <c r="A1" s="253"/>
      <c r="B1" s="263" t="s">
        <v>260</v>
      </c>
      <c r="C1" s="254"/>
      <c r="D1" s="254"/>
      <c r="E1" s="425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60"/>
      <c r="S1" s="254"/>
      <c r="T1" s="254"/>
      <c r="U1" s="254"/>
      <c r="V1" s="254"/>
      <c r="W1" s="254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</row>
    <row r="2" spans="1:45" ht="21" thickBot="1" x14ac:dyDescent="0.35">
      <c r="A2" s="253"/>
      <c r="B2" s="2"/>
      <c r="C2" s="3"/>
      <c r="D2" s="3"/>
      <c r="E2" s="3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54"/>
      <c r="R2" s="260"/>
      <c r="S2" s="254"/>
      <c r="T2" s="254"/>
      <c r="U2" s="254"/>
      <c r="V2" s="254"/>
      <c r="W2" s="254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</row>
    <row r="3" spans="1:45" ht="21" thickBot="1" x14ac:dyDescent="0.35">
      <c r="A3" s="253"/>
      <c r="B3" s="618" t="s">
        <v>221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20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</row>
    <row r="4" spans="1:45" ht="18.75" customHeight="1" thickBot="1" x14ac:dyDescent="0.3">
      <c r="A4" s="255"/>
      <c r="B4" s="605" t="s">
        <v>166</v>
      </c>
      <c r="C4" s="606"/>
      <c r="D4" s="220"/>
      <c r="E4" s="628"/>
      <c r="F4" s="628"/>
      <c r="G4" s="628"/>
      <c r="H4" s="628"/>
      <c r="I4" s="629"/>
      <c r="J4" s="605" t="s">
        <v>168</v>
      </c>
      <c r="K4" s="606"/>
      <c r="L4" s="628"/>
      <c r="M4" s="628"/>
      <c r="N4" s="219" t="s">
        <v>167</v>
      </c>
      <c r="O4" s="604"/>
      <c r="P4" s="604"/>
      <c r="Q4" s="608" t="s">
        <v>174</v>
      </c>
      <c r="R4" s="609"/>
      <c r="S4" s="609"/>
      <c r="T4" s="609"/>
      <c r="U4" s="609"/>
      <c r="V4" s="608" t="s">
        <v>222</v>
      </c>
      <c r="W4" s="610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</row>
    <row r="5" spans="1:45" ht="15.75" customHeight="1" x14ac:dyDescent="0.25">
      <c r="A5" s="255"/>
      <c r="B5" s="626" t="s">
        <v>7</v>
      </c>
      <c r="C5" s="627"/>
      <c r="D5" s="627"/>
      <c r="E5" s="627"/>
      <c r="F5" s="627"/>
      <c r="G5" s="621" t="s">
        <v>175</v>
      </c>
      <c r="H5" s="622"/>
      <c r="I5" s="622"/>
      <c r="J5" s="622"/>
      <c r="K5" s="622"/>
      <c r="L5" s="622"/>
      <c r="M5" s="622"/>
      <c r="N5" s="622"/>
      <c r="O5" s="622"/>
      <c r="P5" s="622"/>
      <c r="Q5" s="582"/>
      <c r="R5" s="583"/>
      <c r="S5" s="583"/>
      <c r="T5" s="583"/>
      <c r="U5" s="583"/>
      <c r="V5" s="582"/>
      <c r="W5" s="611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</row>
    <row r="6" spans="1:45" ht="68.25" x14ac:dyDescent="0.25">
      <c r="A6" s="255"/>
      <c r="B6" s="265" t="s">
        <v>24</v>
      </c>
      <c r="C6" s="266" t="s">
        <v>25</v>
      </c>
      <c r="D6" s="267" t="s">
        <v>218</v>
      </c>
      <c r="E6" s="268" t="s">
        <v>26</v>
      </c>
      <c r="F6" s="424" t="s">
        <v>216</v>
      </c>
      <c r="G6" s="269" t="s">
        <v>10</v>
      </c>
      <c r="H6" s="270" t="s">
        <v>11</v>
      </c>
      <c r="I6" s="270" t="s">
        <v>12</v>
      </c>
      <c r="J6" s="270" t="s">
        <v>178</v>
      </c>
      <c r="K6" s="270" t="s">
        <v>13</v>
      </c>
      <c r="L6" s="5" t="s">
        <v>27</v>
      </c>
      <c r="M6" s="5" t="s">
        <v>14</v>
      </c>
      <c r="N6" s="5" t="s">
        <v>15</v>
      </c>
      <c r="O6" s="5" t="s">
        <v>16</v>
      </c>
      <c r="P6" s="430" t="s">
        <v>17</v>
      </c>
      <c r="Q6" s="271" t="s">
        <v>28</v>
      </c>
      <c r="R6" s="5" t="s">
        <v>21</v>
      </c>
      <c r="S6" s="5" t="s">
        <v>18</v>
      </c>
      <c r="T6" s="4" t="s">
        <v>22</v>
      </c>
      <c r="U6" s="430" t="s">
        <v>29</v>
      </c>
      <c r="V6" s="269" t="s">
        <v>30</v>
      </c>
      <c r="W6" s="250" t="s">
        <v>31</v>
      </c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</row>
    <row r="7" spans="1:45" s="443" customFormat="1" ht="19.5" thickBot="1" x14ac:dyDescent="0.25">
      <c r="A7" s="258"/>
      <c r="B7" s="623" t="s">
        <v>248</v>
      </c>
      <c r="C7" s="624"/>
      <c r="D7" s="624"/>
      <c r="E7" s="624"/>
      <c r="F7" s="625"/>
      <c r="G7" s="272">
        <v>30</v>
      </c>
      <c r="H7" s="273">
        <v>5</v>
      </c>
      <c r="I7" s="274">
        <v>1000</v>
      </c>
      <c r="J7" s="273">
        <v>700</v>
      </c>
      <c r="K7" s="274">
        <v>10000</v>
      </c>
      <c r="L7" s="273">
        <v>100</v>
      </c>
      <c r="M7" s="274">
        <v>980</v>
      </c>
      <c r="N7" s="273">
        <v>700</v>
      </c>
      <c r="O7" s="274">
        <v>3000</v>
      </c>
      <c r="P7" s="440" t="s">
        <v>0</v>
      </c>
      <c r="Q7" s="441" t="s">
        <v>0</v>
      </c>
      <c r="R7" s="274">
        <v>3000</v>
      </c>
      <c r="S7" s="274">
        <v>100000</v>
      </c>
      <c r="T7" s="275">
        <v>1100</v>
      </c>
      <c r="U7" s="442" t="s">
        <v>0</v>
      </c>
      <c r="V7" s="272">
        <v>4</v>
      </c>
      <c r="W7" s="276">
        <v>1.7000000000000001E-2</v>
      </c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</row>
    <row r="8" spans="1:45" ht="17.100000000000001" customHeight="1" x14ac:dyDescent="0.2">
      <c r="A8" s="255"/>
      <c r="B8" s="277" t="s">
        <v>179</v>
      </c>
      <c r="C8" s="278"/>
      <c r="D8" s="279"/>
      <c r="E8" s="426"/>
      <c r="F8" s="280"/>
      <c r="G8" s="281"/>
      <c r="H8" s="282"/>
      <c r="I8" s="282"/>
      <c r="J8" s="282"/>
      <c r="K8" s="282"/>
      <c r="L8" s="282"/>
      <c r="M8" s="283"/>
      <c r="N8" s="282"/>
      <c r="O8" s="283"/>
      <c r="P8" s="284"/>
      <c r="Q8" s="285"/>
      <c r="R8" s="283"/>
      <c r="S8" s="283"/>
      <c r="T8" s="286"/>
      <c r="U8" s="286"/>
      <c r="V8" s="285"/>
      <c r="W8" s="284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</row>
    <row r="9" spans="1:45" ht="17.100000000000001" customHeight="1" x14ac:dyDescent="0.25">
      <c r="A9" s="255"/>
      <c r="B9" s="287" t="s">
        <v>180</v>
      </c>
      <c r="C9" s="288" t="s">
        <v>181</v>
      </c>
      <c r="D9" s="289"/>
      <c r="E9" s="427">
        <v>34213</v>
      </c>
      <c r="F9" s="290" t="s">
        <v>4</v>
      </c>
      <c r="G9" s="6" t="s">
        <v>4</v>
      </c>
      <c r="H9" s="291">
        <v>544</v>
      </c>
      <c r="I9" s="291">
        <v>7090</v>
      </c>
      <c r="J9" s="291">
        <v>3270</v>
      </c>
      <c r="K9" s="291">
        <v>19900</v>
      </c>
      <c r="L9" s="7" t="s">
        <v>4</v>
      </c>
      <c r="M9" s="7" t="s">
        <v>4</v>
      </c>
      <c r="N9" s="7" t="s">
        <v>4</v>
      </c>
      <c r="O9" s="7" t="s">
        <v>4</v>
      </c>
      <c r="P9" s="9">
        <v>50800</v>
      </c>
      <c r="Q9" s="6">
        <v>850000</v>
      </c>
      <c r="R9" s="7" t="s">
        <v>4</v>
      </c>
      <c r="S9" s="7" t="s">
        <v>4</v>
      </c>
      <c r="T9" s="8" t="s">
        <v>4</v>
      </c>
      <c r="U9" s="8" t="s">
        <v>4</v>
      </c>
      <c r="V9" s="10" t="s">
        <v>4</v>
      </c>
      <c r="W9" s="20" t="s">
        <v>4</v>
      </c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</row>
    <row r="10" spans="1:45" ht="17.100000000000001" customHeight="1" x14ac:dyDescent="0.25">
      <c r="A10" s="255"/>
      <c r="B10" s="287"/>
      <c r="C10" s="292"/>
      <c r="D10" s="293"/>
      <c r="E10" s="427"/>
      <c r="F10" s="294"/>
      <c r="G10" s="295"/>
      <c r="H10" s="296"/>
      <c r="I10" s="296"/>
      <c r="J10" s="296"/>
      <c r="K10" s="296"/>
      <c r="L10" s="296"/>
      <c r="M10" s="297"/>
      <c r="N10" s="296"/>
      <c r="O10" s="297"/>
      <c r="P10" s="298"/>
      <c r="Q10" s="299"/>
      <c r="R10" s="297"/>
      <c r="S10" s="297"/>
      <c r="T10" s="300"/>
      <c r="U10" s="300"/>
      <c r="V10" s="301" t="s">
        <v>4</v>
      </c>
      <c r="W10" s="302" t="s">
        <v>4</v>
      </c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</row>
    <row r="11" spans="1:45" ht="17.100000000000001" customHeight="1" x14ac:dyDescent="0.25">
      <c r="A11" s="255"/>
      <c r="B11" s="303" t="s">
        <v>32</v>
      </c>
      <c r="C11" s="13" t="s">
        <v>182</v>
      </c>
      <c r="D11" s="11" t="s">
        <v>183</v>
      </c>
      <c r="E11" s="304">
        <v>34234</v>
      </c>
      <c r="F11" s="305">
        <v>8.69</v>
      </c>
      <c r="G11" s="14" t="s">
        <v>4</v>
      </c>
      <c r="H11" s="15" t="s">
        <v>184</v>
      </c>
      <c r="I11" s="15" t="s">
        <v>184</v>
      </c>
      <c r="J11" s="15" t="s">
        <v>184</v>
      </c>
      <c r="K11" s="15" t="s">
        <v>185</v>
      </c>
      <c r="L11" s="15" t="s">
        <v>4</v>
      </c>
      <c r="M11" s="15" t="s">
        <v>4</v>
      </c>
      <c r="N11" s="15" t="s">
        <v>4</v>
      </c>
      <c r="O11" s="306" t="s">
        <v>4</v>
      </c>
      <c r="P11" s="307" t="s">
        <v>5</v>
      </c>
      <c r="Q11" s="308" t="s">
        <v>4</v>
      </c>
      <c r="R11" s="309" t="s">
        <v>4</v>
      </c>
      <c r="S11" s="309" t="s">
        <v>4</v>
      </c>
      <c r="T11" s="310" t="s">
        <v>4</v>
      </c>
      <c r="U11" s="310" t="s">
        <v>4</v>
      </c>
      <c r="V11" s="10" t="s">
        <v>4</v>
      </c>
      <c r="W11" s="20" t="s">
        <v>4</v>
      </c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</row>
    <row r="12" spans="1:45" ht="17.100000000000001" customHeight="1" x14ac:dyDescent="0.25">
      <c r="A12" s="255"/>
      <c r="B12" s="312"/>
      <c r="C12" s="16"/>
      <c r="D12" s="313"/>
      <c r="E12" s="314">
        <v>34473</v>
      </c>
      <c r="F12" s="315" t="s">
        <v>4</v>
      </c>
      <c r="G12" s="17" t="s">
        <v>4</v>
      </c>
      <c r="H12" s="18" t="s">
        <v>4</v>
      </c>
      <c r="I12" s="18" t="s">
        <v>4</v>
      </c>
      <c r="J12" s="18" t="s">
        <v>4</v>
      </c>
      <c r="K12" s="18" t="s">
        <v>4</v>
      </c>
      <c r="L12" s="18" t="s">
        <v>4</v>
      </c>
      <c r="M12" s="18" t="s">
        <v>4</v>
      </c>
      <c r="N12" s="18" t="s">
        <v>4</v>
      </c>
      <c r="O12" s="316" t="s">
        <v>4</v>
      </c>
      <c r="P12" s="19" t="s">
        <v>4</v>
      </c>
      <c r="Q12" s="301" t="s">
        <v>4</v>
      </c>
      <c r="R12" s="313" t="s">
        <v>4</v>
      </c>
      <c r="S12" s="313" t="s">
        <v>4</v>
      </c>
      <c r="T12" s="317" t="s">
        <v>4</v>
      </c>
      <c r="U12" s="317" t="s">
        <v>4</v>
      </c>
      <c r="V12" s="301" t="s">
        <v>4</v>
      </c>
      <c r="W12" s="302" t="s">
        <v>4</v>
      </c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</row>
    <row r="13" spans="1:45" ht="17.100000000000001" customHeight="1" x14ac:dyDescent="0.25">
      <c r="A13" s="255"/>
      <c r="B13" s="303" t="s">
        <v>33</v>
      </c>
      <c r="C13" s="12" t="s">
        <v>34</v>
      </c>
      <c r="D13" s="11" t="s">
        <v>186</v>
      </c>
      <c r="E13" s="318">
        <v>34234</v>
      </c>
      <c r="F13" s="322">
        <v>9.1300000000000008</v>
      </c>
      <c r="G13" s="6" t="s">
        <v>4</v>
      </c>
      <c r="H13" s="291">
        <v>1800</v>
      </c>
      <c r="I13" s="291">
        <v>33000</v>
      </c>
      <c r="J13" s="291">
        <v>13000</v>
      </c>
      <c r="K13" s="291">
        <v>64000</v>
      </c>
      <c r="L13" s="7" t="s">
        <v>4</v>
      </c>
      <c r="M13" s="7" t="s">
        <v>4</v>
      </c>
      <c r="N13" s="7" t="s">
        <v>4</v>
      </c>
      <c r="O13" s="319" t="s">
        <v>4</v>
      </c>
      <c r="P13" s="9">
        <v>370000</v>
      </c>
      <c r="Q13" s="320">
        <v>770000</v>
      </c>
      <c r="R13" s="11" t="s">
        <v>4</v>
      </c>
      <c r="S13" s="321" t="s">
        <v>4</v>
      </c>
      <c r="T13" s="37" t="s">
        <v>4</v>
      </c>
      <c r="U13" s="37" t="s">
        <v>4</v>
      </c>
      <c r="V13" s="10" t="s">
        <v>4</v>
      </c>
      <c r="W13" s="20" t="s">
        <v>4</v>
      </c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</row>
    <row r="14" spans="1:45" ht="17.100000000000001" customHeight="1" x14ac:dyDescent="0.25">
      <c r="A14" s="255"/>
      <c r="B14" s="204"/>
      <c r="C14" s="16" t="s">
        <v>224</v>
      </c>
      <c r="D14" s="313"/>
      <c r="E14" s="318">
        <v>34473</v>
      </c>
      <c r="F14" s="322"/>
      <c r="G14" s="6" t="s">
        <v>4</v>
      </c>
      <c r="H14" s="7" t="s">
        <v>4</v>
      </c>
      <c r="I14" s="7" t="s">
        <v>4</v>
      </c>
      <c r="J14" s="7" t="s">
        <v>4</v>
      </c>
      <c r="K14" s="7" t="s">
        <v>4</v>
      </c>
      <c r="L14" s="7" t="s">
        <v>4</v>
      </c>
      <c r="M14" s="7" t="s">
        <v>4</v>
      </c>
      <c r="N14" s="7" t="s">
        <v>4</v>
      </c>
      <c r="O14" s="319" t="s">
        <v>4</v>
      </c>
      <c r="P14" s="9" t="s">
        <v>4</v>
      </c>
      <c r="Q14" s="301" t="s">
        <v>4</v>
      </c>
      <c r="R14" s="11" t="s">
        <v>4</v>
      </c>
      <c r="S14" s="11" t="s">
        <v>4</v>
      </c>
      <c r="T14" s="37" t="s">
        <v>4</v>
      </c>
      <c r="U14" s="37" t="s">
        <v>4</v>
      </c>
      <c r="V14" s="301" t="s">
        <v>4</v>
      </c>
      <c r="W14" s="302" t="s">
        <v>4</v>
      </c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</row>
    <row r="15" spans="1:45" ht="17.100000000000001" customHeight="1" x14ac:dyDescent="0.25">
      <c r="A15" s="255"/>
      <c r="B15" s="312" t="s">
        <v>35</v>
      </c>
      <c r="C15" s="12" t="s">
        <v>187</v>
      </c>
      <c r="D15" s="11" t="s">
        <v>186</v>
      </c>
      <c r="E15" s="304">
        <v>34234</v>
      </c>
      <c r="F15" s="323">
        <v>9.3000000000000007</v>
      </c>
      <c r="G15" s="14" t="s">
        <v>4</v>
      </c>
      <c r="H15" s="324">
        <v>3900</v>
      </c>
      <c r="I15" s="324">
        <v>23000</v>
      </c>
      <c r="J15" s="324">
        <v>9400</v>
      </c>
      <c r="K15" s="324">
        <v>61000</v>
      </c>
      <c r="L15" s="15" t="s">
        <v>4</v>
      </c>
      <c r="M15" s="15" t="s">
        <v>4</v>
      </c>
      <c r="N15" s="15" t="s">
        <v>4</v>
      </c>
      <c r="O15" s="306" t="s">
        <v>4</v>
      </c>
      <c r="P15" s="307">
        <v>970000</v>
      </c>
      <c r="Q15" s="320">
        <v>69000</v>
      </c>
      <c r="R15" s="309" t="s">
        <v>4</v>
      </c>
      <c r="S15" s="309" t="s">
        <v>4</v>
      </c>
      <c r="T15" s="310" t="s">
        <v>4</v>
      </c>
      <c r="U15" s="310" t="s">
        <v>4</v>
      </c>
      <c r="V15" s="10" t="s">
        <v>4</v>
      </c>
      <c r="W15" s="20" t="s">
        <v>4</v>
      </c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</row>
    <row r="16" spans="1:45" ht="17.100000000000001" customHeight="1" x14ac:dyDescent="0.25">
      <c r="A16" s="255"/>
      <c r="B16" s="204"/>
      <c r="C16" s="16" t="s">
        <v>223</v>
      </c>
      <c r="D16" s="313"/>
      <c r="E16" s="314">
        <v>34473</v>
      </c>
      <c r="F16" s="325"/>
      <c r="G16" s="17" t="s">
        <v>4</v>
      </c>
      <c r="H16" s="18" t="s">
        <v>4</v>
      </c>
      <c r="I16" s="18" t="s">
        <v>4</v>
      </c>
      <c r="J16" s="18" t="s">
        <v>4</v>
      </c>
      <c r="K16" s="18" t="s">
        <v>4</v>
      </c>
      <c r="L16" s="18" t="s">
        <v>4</v>
      </c>
      <c r="M16" s="18" t="s">
        <v>4</v>
      </c>
      <c r="N16" s="18" t="s">
        <v>4</v>
      </c>
      <c r="O16" s="316" t="s">
        <v>4</v>
      </c>
      <c r="P16" s="19" t="s">
        <v>4</v>
      </c>
      <c r="Q16" s="301" t="s">
        <v>4</v>
      </c>
      <c r="R16" s="313" t="s">
        <v>4</v>
      </c>
      <c r="S16" s="313" t="s">
        <v>4</v>
      </c>
      <c r="T16" s="317" t="s">
        <v>4</v>
      </c>
      <c r="U16" s="317" t="s">
        <v>4</v>
      </c>
      <c r="V16" s="301" t="s">
        <v>4</v>
      </c>
      <c r="W16" s="302" t="s">
        <v>4</v>
      </c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</row>
    <row r="17" spans="1:45" ht="17.100000000000001" customHeight="1" x14ac:dyDescent="0.25">
      <c r="A17" s="255"/>
      <c r="B17" s="312" t="s">
        <v>36</v>
      </c>
      <c r="C17" s="12" t="s">
        <v>189</v>
      </c>
      <c r="D17" s="11" t="s">
        <v>188</v>
      </c>
      <c r="E17" s="318">
        <v>34234</v>
      </c>
      <c r="F17" s="322">
        <v>9.9700000000000006</v>
      </c>
      <c r="G17" s="6" t="s">
        <v>4</v>
      </c>
      <c r="H17" s="291">
        <v>1400</v>
      </c>
      <c r="I17" s="291">
        <v>1200</v>
      </c>
      <c r="J17" s="291">
        <v>3900</v>
      </c>
      <c r="K17" s="291">
        <v>17000</v>
      </c>
      <c r="L17" s="7" t="s">
        <v>4</v>
      </c>
      <c r="M17" s="7" t="s">
        <v>4</v>
      </c>
      <c r="N17" s="7" t="s">
        <v>4</v>
      </c>
      <c r="O17" s="319" t="s">
        <v>4</v>
      </c>
      <c r="P17" s="9">
        <v>152000</v>
      </c>
      <c r="Q17" s="320">
        <v>150000</v>
      </c>
      <c r="R17" s="11" t="s">
        <v>4</v>
      </c>
      <c r="S17" s="11" t="s">
        <v>4</v>
      </c>
      <c r="T17" s="37" t="s">
        <v>4</v>
      </c>
      <c r="U17" s="37" t="s">
        <v>4</v>
      </c>
      <c r="V17" s="10" t="s">
        <v>4</v>
      </c>
      <c r="W17" s="20" t="s">
        <v>4</v>
      </c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</row>
    <row r="18" spans="1:45" ht="17.100000000000001" customHeight="1" x14ac:dyDescent="0.25">
      <c r="A18" s="255"/>
      <c r="B18" s="312"/>
      <c r="C18" s="16" t="s">
        <v>223</v>
      </c>
      <c r="D18" s="11"/>
      <c r="E18" s="318">
        <v>34473</v>
      </c>
      <c r="F18" s="322"/>
      <c r="G18" s="6" t="s">
        <v>4</v>
      </c>
      <c r="H18" s="7" t="s">
        <v>4</v>
      </c>
      <c r="I18" s="7" t="s">
        <v>4</v>
      </c>
      <c r="J18" s="7" t="s">
        <v>4</v>
      </c>
      <c r="K18" s="7" t="s">
        <v>4</v>
      </c>
      <c r="L18" s="7" t="s">
        <v>4</v>
      </c>
      <c r="M18" s="7" t="s">
        <v>4</v>
      </c>
      <c r="N18" s="7" t="s">
        <v>4</v>
      </c>
      <c r="O18" s="319" t="s">
        <v>4</v>
      </c>
      <c r="P18" s="9" t="s">
        <v>4</v>
      </c>
      <c r="Q18" s="10" t="s">
        <v>4</v>
      </c>
      <c r="R18" s="11" t="s">
        <v>4</v>
      </c>
      <c r="S18" s="11" t="s">
        <v>4</v>
      </c>
      <c r="T18" s="37" t="s">
        <v>4</v>
      </c>
      <c r="U18" s="37" t="s">
        <v>4</v>
      </c>
      <c r="V18" s="301" t="s">
        <v>4</v>
      </c>
      <c r="W18" s="302" t="s">
        <v>4</v>
      </c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</row>
    <row r="19" spans="1:45" ht="17.100000000000001" customHeight="1" x14ac:dyDescent="0.25">
      <c r="A19" s="255"/>
      <c r="B19" s="326" t="s">
        <v>236</v>
      </c>
      <c r="C19" s="327"/>
      <c r="D19" s="328"/>
      <c r="E19" s="329"/>
      <c r="F19" s="330"/>
      <c r="G19" s="331"/>
      <c r="H19" s="332"/>
      <c r="I19" s="332"/>
      <c r="J19" s="332"/>
      <c r="K19" s="332"/>
      <c r="L19" s="332"/>
      <c r="M19" s="332"/>
      <c r="N19" s="332"/>
      <c r="O19" s="332"/>
      <c r="P19" s="333"/>
      <c r="Q19" s="331"/>
      <c r="R19" s="334"/>
      <c r="S19" s="334"/>
      <c r="T19" s="335"/>
      <c r="U19" s="335"/>
      <c r="V19" s="337"/>
      <c r="W19" s="336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</row>
    <row r="20" spans="1:45" ht="17.100000000000001" customHeight="1" x14ac:dyDescent="0.25">
      <c r="A20" s="255"/>
      <c r="B20" s="312" t="s">
        <v>37</v>
      </c>
      <c r="C20" s="13" t="s">
        <v>190</v>
      </c>
      <c r="D20" s="338" t="s">
        <v>191</v>
      </c>
      <c r="E20" s="318">
        <v>34473</v>
      </c>
      <c r="F20" s="322">
        <v>11.41</v>
      </c>
      <c r="G20" s="6" t="s">
        <v>4</v>
      </c>
      <c r="H20" s="339" t="s">
        <v>184</v>
      </c>
      <c r="I20" s="339">
        <v>0.52</v>
      </c>
      <c r="J20" s="339" t="s">
        <v>184</v>
      </c>
      <c r="K20" s="339" t="s">
        <v>185</v>
      </c>
      <c r="L20" s="7" t="s">
        <v>4</v>
      </c>
      <c r="M20" s="7" t="s">
        <v>4</v>
      </c>
      <c r="N20" s="7" t="s">
        <v>4</v>
      </c>
      <c r="O20" s="7" t="s">
        <v>4</v>
      </c>
      <c r="P20" s="307" t="s">
        <v>4</v>
      </c>
      <c r="Q20" s="6" t="s">
        <v>4</v>
      </c>
      <c r="R20" s="11" t="s">
        <v>4</v>
      </c>
      <c r="S20" s="11" t="s">
        <v>4</v>
      </c>
      <c r="T20" s="37" t="s">
        <v>4</v>
      </c>
      <c r="U20" s="37" t="s">
        <v>4</v>
      </c>
      <c r="V20" s="10" t="s">
        <v>4</v>
      </c>
      <c r="W20" s="20" t="s">
        <v>4</v>
      </c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</row>
    <row r="21" spans="1:45" ht="17.100000000000001" customHeight="1" x14ac:dyDescent="0.25">
      <c r="A21" s="255"/>
      <c r="B21" s="340"/>
      <c r="C21" s="13" t="s">
        <v>192</v>
      </c>
      <c r="D21" s="23"/>
      <c r="E21" s="341">
        <v>34788</v>
      </c>
      <c r="F21" s="322">
        <v>10.35</v>
      </c>
      <c r="G21" s="6" t="s">
        <v>4</v>
      </c>
      <c r="H21" s="339" t="s">
        <v>184</v>
      </c>
      <c r="I21" s="339" t="s">
        <v>184</v>
      </c>
      <c r="J21" s="339" t="s">
        <v>184</v>
      </c>
      <c r="K21" s="339" t="s">
        <v>185</v>
      </c>
      <c r="L21" s="7" t="s">
        <v>4</v>
      </c>
      <c r="M21" s="7" t="s">
        <v>4</v>
      </c>
      <c r="N21" s="7" t="s">
        <v>4</v>
      </c>
      <c r="O21" s="7" t="s">
        <v>4</v>
      </c>
      <c r="P21" s="9" t="s">
        <v>5</v>
      </c>
      <c r="Q21" s="6" t="s">
        <v>4</v>
      </c>
      <c r="R21" s="11" t="s">
        <v>4</v>
      </c>
      <c r="S21" s="11" t="s">
        <v>4</v>
      </c>
      <c r="T21" s="37" t="s">
        <v>4</v>
      </c>
      <c r="U21" s="37" t="s">
        <v>4</v>
      </c>
      <c r="V21" s="10" t="s">
        <v>4</v>
      </c>
      <c r="W21" s="20" t="s">
        <v>4</v>
      </c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</row>
    <row r="22" spans="1:45" ht="17.100000000000001" customHeight="1" x14ac:dyDescent="0.25">
      <c r="A22" s="255"/>
      <c r="B22" s="340"/>
      <c r="C22" s="13"/>
      <c r="D22" s="23"/>
      <c r="E22" s="341">
        <v>36131</v>
      </c>
      <c r="F22" s="322">
        <v>9.94</v>
      </c>
      <c r="G22" s="24" t="s">
        <v>20</v>
      </c>
      <c r="H22" s="339" t="s">
        <v>184</v>
      </c>
      <c r="I22" s="339" t="s">
        <v>184</v>
      </c>
      <c r="J22" s="339" t="s">
        <v>184</v>
      </c>
      <c r="K22" s="339" t="s">
        <v>185</v>
      </c>
      <c r="L22" s="7" t="s">
        <v>4</v>
      </c>
      <c r="M22" s="7" t="s">
        <v>4</v>
      </c>
      <c r="N22" s="7" t="s">
        <v>4</v>
      </c>
      <c r="O22" s="7" t="s">
        <v>4</v>
      </c>
      <c r="P22" s="9" t="s">
        <v>5</v>
      </c>
      <c r="Q22" s="6" t="s">
        <v>4</v>
      </c>
      <c r="R22" s="11" t="s">
        <v>4</v>
      </c>
      <c r="S22" s="11" t="s">
        <v>4</v>
      </c>
      <c r="T22" s="37" t="s">
        <v>4</v>
      </c>
      <c r="U22" s="37" t="s">
        <v>4</v>
      </c>
      <c r="V22" s="10" t="s">
        <v>4</v>
      </c>
      <c r="W22" s="20" t="s">
        <v>4</v>
      </c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</row>
    <row r="23" spans="1:45" ht="17.100000000000001" customHeight="1" x14ac:dyDescent="0.25">
      <c r="A23" s="255"/>
      <c r="B23" s="204"/>
      <c r="C23" s="16"/>
      <c r="D23" s="25"/>
      <c r="E23" s="342">
        <v>38343</v>
      </c>
      <c r="F23" s="343">
        <v>10.07</v>
      </c>
      <c r="G23" s="26" t="s">
        <v>6</v>
      </c>
      <c r="H23" s="27" t="s">
        <v>184</v>
      </c>
      <c r="I23" s="27" t="s">
        <v>184</v>
      </c>
      <c r="J23" s="27" t="s">
        <v>184</v>
      </c>
      <c r="K23" s="27" t="s">
        <v>185</v>
      </c>
      <c r="L23" s="18" t="s">
        <v>185</v>
      </c>
      <c r="M23" s="18" t="s">
        <v>5</v>
      </c>
      <c r="N23" s="18" t="s">
        <v>5</v>
      </c>
      <c r="O23" s="18">
        <v>37</v>
      </c>
      <c r="P23" s="19">
        <v>40</v>
      </c>
      <c r="Q23" s="17" t="s">
        <v>38</v>
      </c>
      <c r="R23" s="313" t="s">
        <v>4</v>
      </c>
      <c r="S23" s="313" t="s">
        <v>4</v>
      </c>
      <c r="T23" s="317" t="s">
        <v>4</v>
      </c>
      <c r="U23" s="317" t="s">
        <v>4</v>
      </c>
      <c r="V23" s="301" t="s">
        <v>4</v>
      </c>
      <c r="W23" s="302" t="s">
        <v>4</v>
      </c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</row>
    <row r="24" spans="1:45" ht="17.100000000000001" customHeight="1" x14ac:dyDescent="0.25">
      <c r="A24" s="255"/>
      <c r="B24" s="312" t="s">
        <v>39</v>
      </c>
      <c r="C24" s="13" t="s">
        <v>181</v>
      </c>
      <c r="D24" s="338" t="s">
        <v>193</v>
      </c>
      <c r="E24" s="344">
        <v>34473</v>
      </c>
      <c r="F24" s="322">
        <v>9.75</v>
      </c>
      <c r="G24" s="6" t="s">
        <v>4</v>
      </c>
      <c r="H24" s="345">
        <v>17</v>
      </c>
      <c r="I24" s="28">
        <v>5.7</v>
      </c>
      <c r="J24" s="28">
        <v>59</v>
      </c>
      <c r="K24" s="28">
        <v>465</v>
      </c>
      <c r="L24" s="29" t="s">
        <v>4</v>
      </c>
      <c r="M24" s="7" t="s">
        <v>4</v>
      </c>
      <c r="N24" s="7" t="s">
        <v>4</v>
      </c>
      <c r="O24" s="7" t="s">
        <v>4</v>
      </c>
      <c r="P24" s="30" t="s">
        <v>4</v>
      </c>
      <c r="Q24" s="6" t="s">
        <v>4</v>
      </c>
      <c r="R24" s="11" t="s">
        <v>4</v>
      </c>
      <c r="S24" s="11" t="s">
        <v>4</v>
      </c>
      <c r="T24" s="37" t="s">
        <v>4</v>
      </c>
      <c r="U24" s="37" t="s">
        <v>4</v>
      </c>
      <c r="V24" s="10" t="s">
        <v>4</v>
      </c>
      <c r="W24" s="20" t="s">
        <v>4</v>
      </c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</row>
    <row r="25" spans="1:45" ht="17.100000000000001" customHeight="1" x14ac:dyDescent="0.25">
      <c r="A25" s="255"/>
      <c r="B25" s="340"/>
      <c r="C25" s="13" t="s">
        <v>194</v>
      </c>
      <c r="D25" s="23"/>
      <c r="E25" s="341">
        <v>34788</v>
      </c>
      <c r="F25" s="322">
        <v>9.26</v>
      </c>
      <c r="G25" s="6" t="s">
        <v>4</v>
      </c>
      <c r="H25" s="345">
        <v>16</v>
      </c>
      <c r="I25" s="28">
        <v>1.7</v>
      </c>
      <c r="J25" s="28">
        <v>46</v>
      </c>
      <c r="K25" s="28">
        <v>34</v>
      </c>
      <c r="L25" s="29" t="s">
        <v>4</v>
      </c>
      <c r="M25" s="7" t="s">
        <v>4</v>
      </c>
      <c r="N25" s="7" t="s">
        <v>4</v>
      </c>
      <c r="O25" s="7" t="s">
        <v>4</v>
      </c>
      <c r="P25" s="346">
        <v>621</v>
      </c>
      <c r="Q25" s="6" t="s">
        <v>4</v>
      </c>
      <c r="R25" s="11" t="s">
        <v>4</v>
      </c>
      <c r="S25" s="11" t="s">
        <v>4</v>
      </c>
      <c r="T25" s="37" t="s">
        <v>4</v>
      </c>
      <c r="U25" s="37" t="s">
        <v>4</v>
      </c>
      <c r="V25" s="10" t="s">
        <v>4</v>
      </c>
      <c r="W25" s="20" t="s">
        <v>4</v>
      </c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</row>
    <row r="26" spans="1:45" ht="17.100000000000001" customHeight="1" x14ac:dyDescent="0.25">
      <c r="A26" s="255"/>
      <c r="B26" s="340"/>
      <c r="C26" s="13"/>
      <c r="D26" s="23"/>
      <c r="E26" s="341">
        <v>35328</v>
      </c>
      <c r="F26" s="322">
        <v>8.8800000000000008</v>
      </c>
      <c r="G26" s="6" t="s">
        <v>4</v>
      </c>
      <c r="H26" s="345">
        <v>24</v>
      </c>
      <c r="I26" s="28">
        <v>36</v>
      </c>
      <c r="J26" s="28">
        <v>73</v>
      </c>
      <c r="K26" s="28">
        <v>31</v>
      </c>
      <c r="L26" s="29" t="s">
        <v>4</v>
      </c>
      <c r="M26" s="7" t="s">
        <v>4</v>
      </c>
      <c r="N26" s="7" t="s">
        <v>4</v>
      </c>
      <c r="O26" s="7" t="s">
        <v>4</v>
      </c>
      <c r="P26" s="347">
        <v>1180</v>
      </c>
      <c r="Q26" s="6" t="s">
        <v>4</v>
      </c>
      <c r="R26" s="11" t="s">
        <v>4</v>
      </c>
      <c r="S26" s="11" t="s">
        <v>4</v>
      </c>
      <c r="T26" s="37" t="s">
        <v>4</v>
      </c>
      <c r="U26" s="37" t="s">
        <v>4</v>
      </c>
      <c r="V26" s="10" t="s">
        <v>4</v>
      </c>
      <c r="W26" s="20" t="s">
        <v>4</v>
      </c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</row>
    <row r="27" spans="1:45" ht="17.100000000000001" customHeight="1" x14ac:dyDescent="0.25">
      <c r="A27" s="255"/>
      <c r="B27" s="312"/>
      <c r="C27" s="13"/>
      <c r="D27" s="23"/>
      <c r="E27" s="348">
        <v>36131</v>
      </c>
      <c r="F27" s="322">
        <v>8.85</v>
      </c>
      <c r="G27" s="24">
        <v>27</v>
      </c>
      <c r="H27" s="345">
        <v>10</v>
      </c>
      <c r="I27" s="28">
        <v>13</v>
      </c>
      <c r="J27" s="28">
        <v>34</v>
      </c>
      <c r="K27" s="28">
        <v>16</v>
      </c>
      <c r="L27" s="29" t="s">
        <v>4</v>
      </c>
      <c r="M27" s="7" t="s">
        <v>4</v>
      </c>
      <c r="N27" s="7" t="s">
        <v>4</v>
      </c>
      <c r="O27" s="7" t="s">
        <v>4</v>
      </c>
      <c r="P27" s="30">
        <v>430</v>
      </c>
      <c r="Q27" s="349" t="s">
        <v>4</v>
      </c>
      <c r="R27" s="11" t="s">
        <v>4</v>
      </c>
      <c r="S27" s="11" t="s">
        <v>4</v>
      </c>
      <c r="T27" s="37" t="s">
        <v>4</v>
      </c>
      <c r="U27" s="37" t="s">
        <v>4</v>
      </c>
      <c r="V27" s="10" t="s">
        <v>4</v>
      </c>
      <c r="W27" s="20" t="s">
        <v>4</v>
      </c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</row>
    <row r="28" spans="1:45" ht="17.100000000000001" customHeight="1" x14ac:dyDescent="0.25">
      <c r="A28" s="255"/>
      <c r="B28" s="312"/>
      <c r="C28" s="13"/>
      <c r="D28" s="23"/>
      <c r="E28" s="350" t="s">
        <v>195</v>
      </c>
      <c r="F28" s="322"/>
      <c r="G28" s="431" t="s">
        <v>196</v>
      </c>
      <c r="H28" s="345"/>
      <c r="I28" s="28"/>
      <c r="J28" s="351"/>
      <c r="K28" s="28"/>
      <c r="L28" s="29"/>
      <c r="M28" s="7"/>
      <c r="N28" s="7"/>
      <c r="O28" s="7"/>
      <c r="P28" s="30"/>
      <c r="Q28" s="349"/>
      <c r="R28" s="11"/>
      <c r="S28" s="11"/>
      <c r="T28" s="37"/>
      <c r="U28" s="37"/>
      <c r="V28" s="10" t="s">
        <v>4</v>
      </c>
      <c r="W28" s="20" t="s">
        <v>4</v>
      </c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</row>
    <row r="29" spans="1:45" ht="17.100000000000001" customHeight="1" x14ac:dyDescent="0.25">
      <c r="A29" s="255"/>
      <c r="B29" s="312"/>
      <c r="C29" s="13"/>
      <c r="D29" s="11"/>
      <c r="E29" s="352">
        <v>38343</v>
      </c>
      <c r="F29" s="322">
        <v>8.92</v>
      </c>
      <c r="G29" s="349" t="s">
        <v>6</v>
      </c>
      <c r="H29" s="321">
        <v>5</v>
      </c>
      <c r="I29" s="11" t="s">
        <v>184</v>
      </c>
      <c r="J29" s="11">
        <v>47</v>
      </c>
      <c r="K29" s="11">
        <v>10</v>
      </c>
      <c r="L29" s="11" t="s">
        <v>185</v>
      </c>
      <c r="M29" s="11">
        <v>72</v>
      </c>
      <c r="N29" s="11">
        <v>260</v>
      </c>
      <c r="O29" s="11">
        <v>320</v>
      </c>
      <c r="P29" s="20">
        <v>730</v>
      </c>
      <c r="Q29" s="320" t="s">
        <v>38</v>
      </c>
      <c r="R29" s="11" t="s">
        <v>4</v>
      </c>
      <c r="S29" s="11" t="s">
        <v>4</v>
      </c>
      <c r="T29" s="37" t="s">
        <v>4</v>
      </c>
      <c r="U29" s="37" t="s">
        <v>4</v>
      </c>
      <c r="V29" s="10" t="s">
        <v>4</v>
      </c>
      <c r="W29" s="20" t="s">
        <v>4</v>
      </c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</row>
    <row r="30" spans="1:45" ht="17.100000000000001" customHeight="1" x14ac:dyDescent="0.25">
      <c r="A30" s="255"/>
      <c r="B30" s="312"/>
      <c r="C30" s="16"/>
      <c r="D30" s="11"/>
      <c r="E30" s="342">
        <v>39091</v>
      </c>
      <c r="F30" s="325">
        <v>9</v>
      </c>
      <c r="G30" s="353" t="s">
        <v>6</v>
      </c>
      <c r="H30" s="354" t="s">
        <v>184</v>
      </c>
      <c r="I30" s="313" t="s">
        <v>184</v>
      </c>
      <c r="J30" s="313">
        <v>2.6</v>
      </c>
      <c r="K30" s="313" t="s">
        <v>184</v>
      </c>
      <c r="L30" s="313" t="s">
        <v>185</v>
      </c>
      <c r="M30" s="313" t="s">
        <v>5</v>
      </c>
      <c r="N30" s="313" t="s">
        <v>5</v>
      </c>
      <c r="O30" s="313">
        <v>24</v>
      </c>
      <c r="P30" s="302">
        <v>49</v>
      </c>
      <c r="Q30" s="355" t="s">
        <v>38</v>
      </c>
      <c r="R30" s="313" t="s">
        <v>4</v>
      </c>
      <c r="S30" s="313" t="s">
        <v>4</v>
      </c>
      <c r="T30" s="317" t="s">
        <v>4</v>
      </c>
      <c r="U30" s="317" t="s">
        <v>4</v>
      </c>
      <c r="V30" s="301" t="s">
        <v>4</v>
      </c>
      <c r="W30" s="302" t="s">
        <v>4</v>
      </c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</row>
    <row r="31" spans="1:45" ht="17.100000000000001" customHeight="1" x14ac:dyDescent="0.25">
      <c r="A31" s="255"/>
      <c r="B31" s="303" t="s">
        <v>40</v>
      </c>
      <c r="C31" s="13" t="s">
        <v>181</v>
      </c>
      <c r="D31" s="309" t="s">
        <v>197</v>
      </c>
      <c r="E31" s="344">
        <v>34473</v>
      </c>
      <c r="F31" s="322">
        <v>8.2799999999999994</v>
      </c>
      <c r="G31" s="6" t="s">
        <v>4</v>
      </c>
      <c r="H31" s="339" t="s">
        <v>184</v>
      </c>
      <c r="I31" s="28">
        <v>0.85</v>
      </c>
      <c r="J31" s="339" t="s">
        <v>184</v>
      </c>
      <c r="K31" s="339" t="s">
        <v>185</v>
      </c>
      <c r="L31" s="7" t="s">
        <v>4</v>
      </c>
      <c r="M31" s="7" t="s">
        <v>4</v>
      </c>
      <c r="N31" s="7" t="s">
        <v>4</v>
      </c>
      <c r="O31" s="7" t="s">
        <v>4</v>
      </c>
      <c r="P31" s="9" t="s">
        <v>4</v>
      </c>
      <c r="Q31" s="6" t="s">
        <v>4</v>
      </c>
      <c r="R31" s="11" t="s">
        <v>4</v>
      </c>
      <c r="S31" s="11" t="s">
        <v>4</v>
      </c>
      <c r="T31" s="37" t="s">
        <v>4</v>
      </c>
      <c r="U31" s="37" t="s">
        <v>4</v>
      </c>
      <c r="V31" s="10" t="s">
        <v>4</v>
      </c>
      <c r="W31" s="20" t="s">
        <v>4</v>
      </c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</row>
    <row r="32" spans="1:45" ht="17.100000000000001" customHeight="1" x14ac:dyDescent="0.25">
      <c r="A32" s="255"/>
      <c r="B32" s="340"/>
      <c r="C32" s="13" t="s">
        <v>198</v>
      </c>
      <c r="D32" s="23"/>
      <c r="E32" s="341">
        <v>34788</v>
      </c>
      <c r="F32" s="322">
        <v>8.32</v>
      </c>
      <c r="G32" s="6" t="s">
        <v>4</v>
      </c>
      <c r="H32" s="339" t="s">
        <v>184</v>
      </c>
      <c r="I32" s="339" t="s">
        <v>184</v>
      </c>
      <c r="J32" s="339" t="s">
        <v>184</v>
      </c>
      <c r="K32" s="339" t="s">
        <v>185</v>
      </c>
      <c r="L32" s="7" t="s">
        <v>4</v>
      </c>
      <c r="M32" s="7" t="s">
        <v>4</v>
      </c>
      <c r="N32" s="7" t="s">
        <v>4</v>
      </c>
      <c r="O32" s="7" t="s">
        <v>4</v>
      </c>
      <c r="P32" s="9" t="s">
        <v>5</v>
      </c>
      <c r="Q32" s="6" t="s">
        <v>4</v>
      </c>
      <c r="R32" s="11" t="s">
        <v>4</v>
      </c>
      <c r="S32" s="11" t="s">
        <v>4</v>
      </c>
      <c r="T32" s="37" t="s">
        <v>4</v>
      </c>
      <c r="U32" s="37" t="s">
        <v>4</v>
      </c>
      <c r="V32" s="10" t="s">
        <v>4</v>
      </c>
      <c r="W32" s="20" t="s">
        <v>4</v>
      </c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</row>
    <row r="33" spans="1:45" ht="17.100000000000001" customHeight="1" x14ac:dyDescent="0.25">
      <c r="A33" s="255"/>
      <c r="B33" s="340"/>
      <c r="C33" s="13"/>
      <c r="D33" s="23"/>
      <c r="E33" s="341">
        <v>35328</v>
      </c>
      <c r="F33" s="322">
        <v>7.9</v>
      </c>
      <c r="G33" s="6" t="s">
        <v>4</v>
      </c>
      <c r="H33" s="339" t="s">
        <v>184</v>
      </c>
      <c r="I33" s="339" t="s">
        <v>184</v>
      </c>
      <c r="J33" s="339" t="s">
        <v>184</v>
      </c>
      <c r="K33" s="339" t="s">
        <v>185</v>
      </c>
      <c r="L33" s="7" t="s">
        <v>4</v>
      </c>
      <c r="M33" s="7" t="s">
        <v>4</v>
      </c>
      <c r="N33" s="7" t="s">
        <v>4</v>
      </c>
      <c r="O33" s="7" t="s">
        <v>4</v>
      </c>
      <c r="P33" s="9" t="s">
        <v>5</v>
      </c>
      <c r="Q33" s="6" t="s">
        <v>4</v>
      </c>
      <c r="R33" s="11" t="s">
        <v>4</v>
      </c>
      <c r="S33" s="11" t="s">
        <v>4</v>
      </c>
      <c r="T33" s="37" t="s">
        <v>4</v>
      </c>
      <c r="U33" s="37" t="s">
        <v>4</v>
      </c>
      <c r="V33" s="10" t="s">
        <v>4</v>
      </c>
      <c r="W33" s="20" t="s">
        <v>4</v>
      </c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</row>
    <row r="34" spans="1:45" ht="17.100000000000001" customHeight="1" x14ac:dyDescent="0.25">
      <c r="A34" s="255"/>
      <c r="B34" s="312"/>
      <c r="C34" s="13"/>
      <c r="D34" s="11"/>
      <c r="E34" s="348">
        <v>36131</v>
      </c>
      <c r="F34" s="322">
        <v>7.95</v>
      </c>
      <c r="G34" s="6" t="s">
        <v>20</v>
      </c>
      <c r="H34" s="339" t="s">
        <v>20</v>
      </c>
      <c r="I34" s="339" t="s">
        <v>184</v>
      </c>
      <c r="J34" s="339" t="s">
        <v>184</v>
      </c>
      <c r="K34" s="339" t="s">
        <v>185</v>
      </c>
      <c r="L34" s="7" t="s">
        <v>4</v>
      </c>
      <c r="M34" s="7" t="s">
        <v>4</v>
      </c>
      <c r="N34" s="7" t="s">
        <v>4</v>
      </c>
      <c r="O34" s="7" t="s">
        <v>4</v>
      </c>
      <c r="P34" s="9" t="s">
        <v>5</v>
      </c>
      <c r="Q34" s="6" t="s">
        <v>4</v>
      </c>
      <c r="R34" s="11" t="s">
        <v>4</v>
      </c>
      <c r="S34" s="11" t="s">
        <v>4</v>
      </c>
      <c r="T34" s="37" t="s">
        <v>4</v>
      </c>
      <c r="U34" s="37" t="s">
        <v>4</v>
      </c>
      <c r="V34" s="10" t="s">
        <v>4</v>
      </c>
      <c r="W34" s="20" t="s">
        <v>4</v>
      </c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</row>
    <row r="35" spans="1:45" ht="17.100000000000001" customHeight="1" x14ac:dyDescent="0.25">
      <c r="A35" s="255"/>
      <c r="B35" s="312"/>
      <c r="C35" s="13"/>
      <c r="D35" s="23"/>
      <c r="E35" s="352">
        <v>38343</v>
      </c>
      <c r="F35" s="322">
        <v>8.01</v>
      </c>
      <c r="G35" s="6" t="s">
        <v>6</v>
      </c>
      <c r="H35" s="339" t="s">
        <v>184</v>
      </c>
      <c r="I35" s="339" t="s">
        <v>184</v>
      </c>
      <c r="J35" s="339" t="s">
        <v>184</v>
      </c>
      <c r="K35" s="339" t="s">
        <v>184</v>
      </c>
      <c r="L35" s="7" t="s">
        <v>185</v>
      </c>
      <c r="M35" s="7" t="s">
        <v>5</v>
      </c>
      <c r="N35" s="7" t="s">
        <v>5</v>
      </c>
      <c r="O35" s="7" t="s">
        <v>5</v>
      </c>
      <c r="P35" s="9" t="s">
        <v>5</v>
      </c>
      <c r="Q35" s="6" t="s">
        <v>38</v>
      </c>
      <c r="R35" s="11" t="s">
        <v>4</v>
      </c>
      <c r="S35" s="11" t="s">
        <v>4</v>
      </c>
      <c r="T35" s="37" t="s">
        <v>4</v>
      </c>
      <c r="U35" s="37" t="s">
        <v>4</v>
      </c>
      <c r="V35" s="301" t="s">
        <v>4</v>
      </c>
      <c r="W35" s="302" t="s">
        <v>4</v>
      </c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</row>
    <row r="36" spans="1:45" ht="17.100000000000001" customHeight="1" x14ac:dyDescent="0.25">
      <c r="A36" s="255"/>
      <c r="B36" s="326" t="s">
        <v>199</v>
      </c>
      <c r="C36" s="327"/>
      <c r="D36" s="356"/>
      <c r="E36" s="357"/>
      <c r="F36" s="358"/>
      <c r="G36" s="359"/>
      <c r="H36" s="360"/>
      <c r="I36" s="361"/>
      <c r="J36" s="361"/>
      <c r="K36" s="361"/>
      <c r="L36" s="361"/>
      <c r="M36" s="362"/>
      <c r="N36" s="361"/>
      <c r="O36" s="361"/>
      <c r="P36" s="363"/>
      <c r="Q36" s="364"/>
      <c r="R36" s="361"/>
      <c r="S36" s="361"/>
      <c r="T36" s="365"/>
      <c r="U36" s="365"/>
      <c r="V36" s="366"/>
      <c r="W36" s="363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</row>
    <row r="37" spans="1:45" ht="17.100000000000001" customHeight="1" x14ac:dyDescent="0.25">
      <c r="A37" s="255"/>
      <c r="B37" s="312" t="s">
        <v>200</v>
      </c>
      <c r="C37" s="13" t="s">
        <v>34</v>
      </c>
      <c r="D37" s="11" t="s">
        <v>201</v>
      </c>
      <c r="E37" s="352">
        <v>38343</v>
      </c>
      <c r="F37" s="322">
        <v>8.48</v>
      </c>
      <c r="G37" s="24" t="s">
        <v>6</v>
      </c>
      <c r="H37" s="367">
        <v>25</v>
      </c>
      <c r="I37" s="339">
        <v>8</v>
      </c>
      <c r="J37" s="339">
        <v>360</v>
      </c>
      <c r="K37" s="339">
        <v>770</v>
      </c>
      <c r="L37" s="339" t="s">
        <v>185</v>
      </c>
      <c r="M37" s="368">
        <v>1360</v>
      </c>
      <c r="N37" s="345">
        <v>4320</v>
      </c>
      <c r="O37" s="345">
        <v>8150</v>
      </c>
      <c r="P37" s="347">
        <v>14990</v>
      </c>
      <c r="Q37" s="24">
        <v>18040</v>
      </c>
      <c r="R37" s="369">
        <v>16300</v>
      </c>
      <c r="S37" s="11" t="s">
        <v>38</v>
      </c>
      <c r="T37" s="37">
        <v>380</v>
      </c>
      <c r="U37" s="37" t="s">
        <v>4</v>
      </c>
      <c r="V37" s="10" t="s">
        <v>4</v>
      </c>
      <c r="W37" s="20" t="s">
        <v>4</v>
      </c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</row>
    <row r="38" spans="1:45" ht="17.100000000000001" customHeight="1" x14ac:dyDescent="0.25">
      <c r="A38" s="255"/>
      <c r="B38" s="340"/>
      <c r="C38" s="13"/>
      <c r="D38" s="23"/>
      <c r="E38" s="370">
        <v>39091</v>
      </c>
      <c r="F38" s="322">
        <v>8.59</v>
      </c>
      <c r="G38" s="24" t="s">
        <v>6</v>
      </c>
      <c r="H38" s="11" t="s">
        <v>184</v>
      </c>
      <c r="I38" s="11" t="s">
        <v>184</v>
      </c>
      <c r="J38" s="11" t="s">
        <v>184</v>
      </c>
      <c r="K38" s="11" t="s">
        <v>184</v>
      </c>
      <c r="L38" s="321" t="s">
        <v>202</v>
      </c>
      <c r="M38" s="321" t="s">
        <v>5</v>
      </c>
      <c r="N38" s="321" t="s">
        <v>5</v>
      </c>
      <c r="O38" s="321" t="s">
        <v>5</v>
      </c>
      <c r="P38" s="371" t="s">
        <v>5</v>
      </c>
      <c r="Q38" s="320">
        <v>490</v>
      </c>
      <c r="R38" s="11">
        <v>360</v>
      </c>
      <c r="S38" s="11" t="s">
        <v>38</v>
      </c>
      <c r="T38" s="37" t="s">
        <v>38</v>
      </c>
      <c r="U38" s="37" t="s">
        <v>4</v>
      </c>
      <c r="V38" s="10" t="s">
        <v>4</v>
      </c>
      <c r="W38" s="20" t="s">
        <v>4</v>
      </c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</row>
    <row r="39" spans="1:45" ht="17.100000000000001" customHeight="1" x14ac:dyDescent="0.25">
      <c r="A39" s="255"/>
      <c r="B39" s="312"/>
      <c r="C39" s="13"/>
      <c r="D39" s="23"/>
      <c r="E39" s="370">
        <v>41214</v>
      </c>
      <c r="F39" s="322">
        <v>8.3000000000000007</v>
      </c>
      <c r="G39" s="24" t="s">
        <v>6</v>
      </c>
      <c r="H39" s="11">
        <v>2.02</v>
      </c>
      <c r="I39" s="11">
        <v>1.52</v>
      </c>
      <c r="J39" s="11">
        <v>12</v>
      </c>
      <c r="K39" s="11">
        <v>17</v>
      </c>
      <c r="L39" s="11" t="s">
        <v>185</v>
      </c>
      <c r="M39" s="11">
        <v>47</v>
      </c>
      <c r="N39" s="11">
        <v>38</v>
      </c>
      <c r="O39" s="11">
        <v>65</v>
      </c>
      <c r="P39" s="20">
        <v>183</v>
      </c>
      <c r="Q39" s="320" t="s">
        <v>38</v>
      </c>
      <c r="R39" s="11" t="s">
        <v>4</v>
      </c>
      <c r="S39" s="11" t="s">
        <v>4</v>
      </c>
      <c r="T39" s="37" t="s">
        <v>4</v>
      </c>
      <c r="U39" s="37" t="s">
        <v>4</v>
      </c>
      <c r="V39" s="10" t="s">
        <v>4</v>
      </c>
      <c r="W39" s="20" t="s">
        <v>4</v>
      </c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</row>
    <row r="40" spans="1:45" ht="17.100000000000001" customHeight="1" x14ac:dyDescent="0.25">
      <c r="A40" s="255"/>
      <c r="B40" s="312"/>
      <c r="C40" s="13"/>
      <c r="D40" s="23"/>
      <c r="E40" s="341">
        <v>41754</v>
      </c>
      <c r="F40" s="322">
        <v>8.4600000000000009</v>
      </c>
      <c r="G40" s="24" t="s">
        <v>6</v>
      </c>
      <c r="H40" s="372">
        <v>6.92</v>
      </c>
      <c r="I40" s="11">
        <v>3.64</v>
      </c>
      <c r="J40" s="11">
        <v>175</v>
      </c>
      <c r="K40" s="11">
        <v>128</v>
      </c>
      <c r="L40" s="11">
        <v>4.38</v>
      </c>
      <c r="M40" s="369">
        <v>1118</v>
      </c>
      <c r="N40" s="372">
        <v>964</v>
      </c>
      <c r="O40" s="321">
        <v>1292</v>
      </c>
      <c r="P40" s="371">
        <v>3693</v>
      </c>
      <c r="Q40" s="349" t="s">
        <v>4</v>
      </c>
      <c r="R40" s="11" t="s">
        <v>4</v>
      </c>
      <c r="S40" s="11" t="s">
        <v>4</v>
      </c>
      <c r="T40" s="37" t="s">
        <v>4</v>
      </c>
      <c r="U40" s="37" t="s">
        <v>4</v>
      </c>
      <c r="V40" s="10" t="s">
        <v>4</v>
      </c>
      <c r="W40" s="20" t="s">
        <v>4</v>
      </c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</row>
    <row r="41" spans="1:45" ht="17.100000000000001" customHeight="1" x14ac:dyDescent="0.25">
      <c r="A41" s="255"/>
      <c r="B41" s="312"/>
      <c r="C41" s="13"/>
      <c r="D41" s="23"/>
      <c r="E41" s="373">
        <v>41985</v>
      </c>
      <c r="F41" s="322">
        <v>8.66</v>
      </c>
      <c r="G41" s="24" t="s">
        <v>6</v>
      </c>
      <c r="H41" s="372">
        <v>11</v>
      </c>
      <c r="I41" s="11">
        <v>2.4500000000000002</v>
      </c>
      <c r="J41" s="11">
        <v>21</v>
      </c>
      <c r="K41" s="11">
        <v>1.72</v>
      </c>
      <c r="L41" s="11">
        <v>4.6500000000000004</v>
      </c>
      <c r="M41" s="11">
        <v>234</v>
      </c>
      <c r="N41" s="11">
        <v>462</v>
      </c>
      <c r="O41" s="11">
        <v>488</v>
      </c>
      <c r="P41" s="20">
        <v>1.224</v>
      </c>
      <c r="Q41" s="349" t="s">
        <v>4</v>
      </c>
      <c r="R41" s="11" t="s">
        <v>4</v>
      </c>
      <c r="S41" s="11" t="s">
        <v>4</v>
      </c>
      <c r="T41" s="37" t="s">
        <v>4</v>
      </c>
      <c r="U41" s="37" t="s">
        <v>4</v>
      </c>
      <c r="V41" s="10" t="s">
        <v>4</v>
      </c>
      <c r="W41" s="20" t="s">
        <v>4</v>
      </c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</row>
    <row r="42" spans="1:45" ht="17.100000000000001" customHeight="1" x14ac:dyDescent="0.25">
      <c r="A42" s="255"/>
      <c r="B42" s="312"/>
      <c r="C42" s="13"/>
      <c r="D42" s="23"/>
      <c r="E42" s="370">
        <v>42413</v>
      </c>
      <c r="F42" s="322">
        <v>8.86</v>
      </c>
      <c r="G42" s="24" t="s">
        <v>6</v>
      </c>
      <c r="H42" s="372">
        <v>6.71</v>
      </c>
      <c r="I42" s="11">
        <v>4.07</v>
      </c>
      <c r="J42" s="11">
        <v>2.36</v>
      </c>
      <c r="K42" s="11">
        <v>6.57</v>
      </c>
      <c r="L42" s="11">
        <v>2.2200000000000002</v>
      </c>
      <c r="M42" s="11">
        <v>172</v>
      </c>
      <c r="N42" s="11">
        <v>490</v>
      </c>
      <c r="O42" s="11">
        <v>291</v>
      </c>
      <c r="P42" s="20">
        <v>975</v>
      </c>
      <c r="Q42" s="349" t="s">
        <v>4</v>
      </c>
      <c r="R42" s="11" t="s">
        <v>4</v>
      </c>
      <c r="S42" s="11" t="s">
        <v>4</v>
      </c>
      <c r="T42" s="37" t="s">
        <v>4</v>
      </c>
      <c r="U42" s="37" t="s">
        <v>4</v>
      </c>
      <c r="V42" s="10" t="s">
        <v>4</v>
      </c>
      <c r="W42" s="20" t="s">
        <v>4</v>
      </c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</row>
    <row r="43" spans="1:45" ht="17.100000000000001" customHeight="1" x14ac:dyDescent="0.25">
      <c r="A43" s="255"/>
      <c r="B43" s="312"/>
      <c r="C43" s="13"/>
      <c r="D43" s="23"/>
      <c r="E43" s="370"/>
      <c r="F43" s="322"/>
      <c r="G43" s="431" t="s">
        <v>203</v>
      </c>
      <c r="H43" s="372"/>
      <c r="I43" s="11"/>
      <c r="J43" s="374"/>
      <c r="K43" s="11"/>
      <c r="L43" s="11"/>
      <c r="M43" s="11"/>
      <c r="N43" s="11"/>
      <c r="O43" s="11"/>
      <c r="P43" s="20"/>
      <c r="Q43" s="349"/>
      <c r="R43" s="11"/>
      <c r="S43" s="11"/>
      <c r="T43" s="37"/>
      <c r="U43" s="37"/>
      <c r="V43" s="10" t="s">
        <v>4</v>
      </c>
      <c r="W43" s="20" t="s">
        <v>4</v>
      </c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</row>
    <row r="44" spans="1:45" ht="17.100000000000001" customHeight="1" x14ac:dyDescent="0.25">
      <c r="A44" s="255"/>
      <c r="B44" s="312"/>
      <c r="C44" s="13"/>
      <c r="D44" s="23"/>
      <c r="E44" s="341">
        <v>44722</v>
      </c>
      <c r="F44" s="322">
        <v>8.26</v>
      </c>
      <c r="G44" s="24" t="s">
        <v>6</v>
      </c>
      <c r="H44" s="11" t="s">
        <v>184</v>
      </c>
      <c r="I44" s="11" t="s">
        <v>184</v>
      </c>
      <c r="J44" s="11" t="s">
        <v>184</v>
      </c>
      <c r="K44" s="11" t="s">
        <v>184</v>
      </c>
      <c r="L44" s="11">
        <v>2.1</v>
      </c>
      <c r="M44" s="11" t="s">
        <v>5</v>
      </c>
      <c r="N44" s="11">
        <v>41</v>
      </c>
      <c r="O44" s="11">
        <v>30</v>
      </c>
      <c r="P44" s="20">
        <v>83</v>
      </c>
      <c r="Q44" s="349" t="s">
        <v>4</v>
      </c>
      <c r="R44" s="11" t="s">
        <v>4</v>
      </c>
      <c r="S44" s="11" t="s">
        <v>4</v>
      </c>
      <c r="T44" s="37" t="s">
        <v>4</v>
      </c>
      <c r="U44" s="37" t="s">
        <v>4</v>
      </c>
      <c r="V44" s="437" t="s">
        <v>184</v>
      </c>
      <c r="W44" s="438" t="s">
        <v>49</v>
      </c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</row>
    <row r="45" spans="1:45" ht="17.100000000000001" customHeight="1" x14ac:dyDescent="0.25">
      <c r="A45" s="255"/>
      <c r="B45" s="204"/>
      <c r="C45" s="16"/>
      <c r="D45" s="25"/>
      <c r="E45" s="375">
        <v>44909</v>
      </c>
      <c r="F45" s="325">
        <v>7.89</v>
      </c>
      <c r="G45" s="26" t="s">
        <v>185</v>
      </c>
      <c r="H45" s="313">
        <v>0.46</v>
      </c>
      <c r="I45" s="313">
        <v>0.53</v>
      </c>
      <c r="J45" s="313">
        <v>0.22</v>
      </c>
      <c r="K45" s="313" t="s">
        <v>184</v>
      </c>
      <c r="L45" s="313">
        <v>0.81</v>
      </c>
      <c r="M45" s="313">
        <v>45</v>
      </c>
      <c r="N45" s="313">
        <v>44</v>
      </c>
      <c r="O45" s="313">
        <v>38</v>
      </c>
      <c r="P45" s="302">
        <v>119</v>
      </c>
      <c r="Q45" s="376" t="s">
        <v>4</v>
      </c>
      <c r="R45" s="354" t="s">
        <v>4</v>
      </c>
      <c r="S45" s="354" t="s">
        <v>4</v>
      </c>
      <c r="T45" s="377" t="s">
        <v>4</v>
      </c>
      <c r="U45" s="435" t="s">
        <v>4</v>
      </c>
      <c r="V45" s="301" t="s">
        <v>4</v>
      </c>
      <c r="W45" s="302" t="s">
        <v>4</v>
      </c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</row>
    <row r="46" spans="1:45" ht="17.100000000000001" customHeight="1" x14ac:dyDescent="0.25">
      <c r="A46" s="255"/>
      <c r="B46" s="312" t="s">
        <v>41</v>
      </c>
      <c r="C46" s="13" t="s">
        <v>181</v>
      </c>
      <c r="D46" s="11" t="s">
        <v>201</v>
      </c>
      <c r="E46" s="352">
        <v>38343</v>
      </c>
      <c r="F46" s="322">
        <v>8.33</v>
      </c>
      <c r="G46" s="24" t="s">
        <v>6</v>
      </c>
      <c r="H46" s="372">
        <v>140</v>
      </c>
      <c r="I46" s="369">
        <v>1130</v>
      </c>
      <c r="J46" s="372">
        <v>960</v>
      </c>
      <c r="K46" s="321">
        <v>4830</v>
      </c>
      <c r="L46" s="11" t="s">
        <v>185</v>
      </c>
      <c r="M46" s="369">
        <v>1510</v>
      </c>
      <c r="N46" s="369">
        <v>7660</v>
      </c>
      <c r="O46" s="369">
        <v>6130</v>
      </c>
      <c r="P46" s="371">
        <v>22430</v>
      </c>
      <c r="Q46" s="320">
        <v>21430</v>
      </c>
      <c r="R46" s="369">
        <v>19890</v>
      </c>
      <c r="S46" s="11" t="s">
        <v>38</v>
      </c>
      <c r="T46" s="37">
        <v>320</v>
      </c>
      <c r="U46" s="37" t="s">
        <v>4</v>
      </c>
      <c r="V46" s="10" t="s">
        <v>4</v>
      </c>
      <c r="W46" s="20" t="s">
        <v>4</v>
      </c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</row>
    <row r="47" spans="1:45" ht="17.100000000000001" customHeight="1" x14ac:dyDescent="0.25">
      <c r="A47" s="255"/>
      <c r="B47" s="340"/>
      <c r="C47" s="13" t="s">
        <v>204</v>
      </c>
      <c r="D47" s="23"/>
      <c r="E47" s="370">
        <v>39091</v>
      </c>
      <c r="F47" s="322">
        <v>8.48</v>
      </c>
      <c r="G47" s="24" t="s">
        <v>6</v>
      </c>
      <c r="H47" s="372">
        <v>46</v>
      </c>
      <c r="I47" s="11">
        <v>33</v>
      </c>
      <c r="J47" s="11">
        <v>110</v>
      </c>
      <c r="K47" s="11">
        <v>101</v>
      </c>
      <c r="L47" s="11" t="s">
        <v>185</v>
      </c>
      <c r="M47" s="321">
        <v>130</v>
      </c>
      <c r="N47" s="369">
        <v>860</v>
      </c>
      <c r="O47" s="321">
        <v>440</v>
      </c>
      <c r="P47" s="371">
        <v>1730</v>
      </c>
      <c r="Q47" s="320">
        <v>490</v>
      </c>
      <c r="R47" s="21" t="s">
        <v>4</v>
      </c>
      <c r="S47" s="21" t="s">
        <v>4</v>
      </c>
      <c r="T47" s="39" t="s">
        <v>4</v>
      </c>
      <c r="U47" s="37" t="s">
        <v>4</v>
      </c>
      <c r="V47" s="10" t="s">
        <v>4</v>
      </c>
      <c r="W47" s="20" t="s">
        <v>4</v>
      </c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</row>
    <row r="48" spans="1:45" ht="17.100000000000001" customHeight="1" x14ac:dyDescent="0.25">
      <c r="A48" s="255"/>
      <c r="B48" s="340"/>
      <c r="C48" s="13"/>
      <c r="D48" s="23"/>
      <c r="E48" s="370">
        <v>41214</v>
      </c>
      <c r="F48" s="322">
        <v>8.52</v>
      </c>
      <c r="G48" s="24" t="s">
        <v>6</v>
      </c>
      <c r="H48" s="372">
        <v>10</v>
      </c>
      <c r="I48" s="11">
        <v>4.88</v>
      </c>
      <c r="J48" s="11">
        <v>76</v>
      </c>
      <c r="K48" s="11">
        <v>58</v>
      </c>
      <c r="L48" s="11" t="s">
        <v>185</v>
      </c>
      <c r="M48" s="321">
        <v>205</v>
      </c>
      <c r="N48" s="321">
        <v>428</v>
      </c>
      <c r="O48" s="321">
        <v>251</v>
      </c>
      <c r="P48" s="371">
        <v>1054</v>
      </c>
      <c r="Q48" s="320" t="s">
        <v>38</v>
      </c>
      <c r="R48" s="21" t="s">
        <v>4</v>
      </c>
      <c r="S48" s="21" t="s">
        <v>4</v>
      </c>
      <c r="T48" s="39" t="s">
        <v>4</v>
      </c>
      <c r="U48" s="37" t="s">
        <v>4</v>
      </c>
      <c r="V48" s="10" t="s">
        <v>4</v>
      </c>
      <c r="W48" s="20" t="s">
        <v>4</v>
      </c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</row>
    <row r="49" spans="1:45" ht="17.100000000000001" customHeight="1" x14ac:dyDescent="0.25">
      <c r="A49" s="255"/>
      <c r="B49" s="312"/>
      <c r="C49" s="13"/>
      <c r="D49" s="23"/>
      <c r="E49" s="341">
        <v>41754</v>
      </c>
      <c r="F49" s="322">
        <v>8.44</v>
      </c>
      <c r="G49" s="24" t="s">
        <v>6</v>
      </c>
      <c r="H49" s="372">
        <v>11.4</v>
      </c>
      <c r="I49" s="11">
        <v>10.3</v>
      </c>
      <c r="J49" s="11">
        <v>130</v>
      </c>
      <c r="K49" s="11">
        <v>82</v>
      </c>
      <c r="L49" s="11">
        <v>2.21</v>
      </c>
      <c r="M49" s="321">
        <v>220</v>
      </c>
      <c r="N49" s="321">
        <v>431</v>
      </c>
      <c r="O49" s="321">
        <v>372</v>
      </c>
      <c r="P49" s="371">
        <v>1.3380000000000001</v>
      </c>
      <c r="Q49" s="320" t="s">
        <v>38</v>
      </c>
      <c r="R49" s="11"/>
      <c r="S49" s="11"/>
      <c r="T49" s="37"/>
      <c r="U49" s="37" t="s">
        <v>4</v>
      </c>
      <c r="V49" s="10" t="s">
        <v>4</v>
      </c>
      <c r="W49" s="20" t="s">
        <v>4</v>
      </c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</row>
    <row r="50" spans="1:45" ht="17.100000000000001" customHeight="1" x14ac:dyDescent="0.25">
      <c r="A50" s="255"/>
      <c r="B50" s="312"/>
      <c r="C50" s="13"/>
      <c r="D50" s="23"/>
      <c r="E50" s="373">
        <v>41985</v>
      </c>
      <c r="F50" s="322">
        <v>8.59</v>
      </c>
      <c r="G50" s="24" t="s">
        <v>6</v>
      </c>
      <c r="H50" s="372">
        <v>14</v>
      </c>
      <c r="I50" s="11">
        <v>6.54</v>
      </c>
      <c r="J50" s="11">
        <v>90</v>
      </c>
      <c r="K50" s="11">
        <v>49</v>
      </c>
      <c r="L50" s="11">
        <v>2.33</v>
      </c>
      <c r="M50" s="321">
        <v>230</v>
      </c>
      <c r="N50" s="321">
        <v>249</v>
      </c>
      <c r="O50" s="321">
        <v>275</v>
      </c>
      <c r="P50" s="371">
        <v>915</v>
      </c>
      <c r="Q50" s="349" t="s">
        <v>4</v>
      </c>
      <c r="R50" s="11" t="s">
        <v>4</v>
      </c>
      <c r="S50" s="11" t="s">
        <v>4</v>
      </c>
      <c r="T50" s="37" t="s">
        <v>4</v>
      </c>
      <c r="U50" s="37" t="s">
        <v>4</v>
      </c>
      <c r="V50" s="10" t="s">
        <v>4</v>
      </c>
      <c r="W50" s="20" t="s">
        <v>4</v>
      </c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</row>
    <row r="51" spans="1:45" ht="17.100000000000001" customHeight="1" x14ac:dyDescent="0.25">
      <c r="A51" s="255"/>
      <c r="B51" s="312"/>
      <c r="C51" s="13"/>
      <c r="D51" s="11"/>
      <c r="E51" s="370">
        <v>42413</v>
      </c>
      <c r="F51" s="322">
        <v>8.99</v>
      </c>
      <c r="G51" s="24" t="s">
        <v>6</v>
      </c>
      <c r="H51" s="372">
        <v>12.2</v>
      </c>
      <c r="I51" s="11">
        <v>10.8</v>
      </c>
      <c r="J51" s="11">
        <v>656</v>
      </c>
      <c r="K51" s="11">
        <v>262</v>
      </c>
      <c r="L51" s="11">
        <v>9.7100000000000009</v>
      </c>
      <c r="M51" s="321">
        <v>605</v>
      </c>
      <c r="N51" s="369">
        <v>1819</v>
      </c>
      <c r="O51" s="321">
        <v>1170</v>
      </c>
      <c r="P51" s="371">
        <v>4544</v>
      </c>
      <c r="Q51" s="349" t="s">
        <v>4</v>
      </c>
      <c r="R51" s="11" t="s">
        <v>4</v>
      </c>
      <c r="S51" s="11" t="s">
        <v>4</v>
      </c>
      <c r="T51" s="37" t="s">
        <v>4</v>
      </c>
      <c r="U51" s="37" t="s">
        <v>4</v>
      </c>
      <c r="V51" s="10" t="s">
        <v>4</v>
      </c>
      <c r="W51" s="20" t="s">
        <v>4</v>
      </c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</row>
    <row r="52" spans="1:45" ht="17.100000000000001" customHeight="1" x14ac:dyDescent="0.25">
      <c r="A52" s="256"/>
      <c r="B52" s="312"/>
      <c r="C52" s="13"/>
      <c r="D52" s="11"/>
      <c r="E52" s="370"/>
      <c r="F52" s="322"/>
      <c r="G52" s="431" t="s">
        <v>203</v>
      </c>
      <c r="H52" s="372"/>
      <c r="I52" s="11"/>
      <c r="J52" s="374"/>
      <c r="K52" s="11"/>
      <c r="L52" s="11"/>
      <c r="M52" s="321"/>
      <c r="N52" s="369"/>
      <c r="O52" s="321"/>
      <c r="P52" s="371"/>
      <c r="Q52" s="349"/>
      <c r="R52" s="11"/>
      <c r="S52" s="11"/>
      <c r="T52" s="37"/>
      <c r="U52" s="37"/>
      <c r="V52" s="10" t="s">
        <v>4</v>
      </c>
      <c r="W52" s="20" t="s">
        <v>4</v>
      </c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</row>
    <row r="53" spans="1:45" ht="17.100000000000001" customHeight="1" x14ac:dyDescent="0.25">
      <c r="A53" s="256"/>
      <c r="B53" s="312"/>
      <c r="C53" s="13"/>
      <c r="D53" s="23"/>
      <c r="E53" s="341">
        <v>44722</v>
      </c>
      <c r="F53" s="322">
        <v>8.32</v>
      </c>
      <c r="G53" s="24" t="s">
        <v>6</v>
      </c>
      <c r="H53" s="11">
        <v>1</v>
      </c>
      <c r="I53" s="11">
        <v>6.2</v>
      </c>
      <c r="J53" s="11">
        <v>69.400000000000006</v>
      </c>
      <c r="K53" s="11">
        <v>199</v>
      </c>
      <c r="L53" s="11">
        <v>16.100000000000001</v>
      </c>
      <c r="M53" s="321">
        <v>122</v>
      </c>
      <c r="N53" s="321">
        <v>391</v>
      </c>
      <c r="O53" s="321">
        <v>489</v>
      </c>
      <c r="P53" s="371">
        <v>1293</v>
      </c>
      <c r="Q53" s="349" t="s">
        <v>4</v>
      </c>
      <c r="R53" s="11" t="s">
        <v>4</v>
      </c>
      <c r="S53" s="11" t="s">
        <v>4</v>
      </c>
      <c r="T53" s="37" t="s">
        <v>4</v>
      </c>
      <c r="U53" s="37" t="s">
        <v>4</v>
      </c>
      <c r="V53" s="437" t="s">
        <v>184</v>
      </c>
      <c r="W53" s="438" t="s">
        <v>49</v>
      </c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</row>
    <row r="54" spans="1:45" ht="17.100000000000001" customHeight="1" x14ac:dyDescent="0.25">
      <c r="A54" s="256"/>
      <c r="B54" s="204"/>
      <c r="C54" s="16"/>
      <c r="D54" s="313"/>
      <c r="E54" s="375">
        <v>44909</v>
      </c>
      <c r="F54" s="379">
        <v>7.82</v>
      </c>
      <c r="G54" s="26" t="s">
        <v>205</v>
      </c>
      <c r="H54" s="313">
        <v>4.0999999999999996</v>
      </c>
      <c r="I54" s="313">
        <v>2.1</v>
      </c>
      <c r="J54" s="313">
        <v>26</v>
      </c>
      <c r="K54" s="313">
        <v>1</v>
      </c>
      <c r="L54" s="313">
        <v>2.8</v>
      </c>
      <c r="M54" s="354">
        <v>123</v>
      </c>
      <c r="N54" s="354">
        <v>228</v>
      </c>
      <c r="O54" s="354">
        <v>61</v>
      </c>
      <c r="P54" s="378">
        <v>484</v>
      </c>
      <c r="Q54" s="376" t="s">
        <v>4</v>
      </c>
      <c r="R54" s="354" t="s">
        <v>4</v>
      </c>
      <c r="S54" s="354" t="s">
        <v>4</v>
      </c>
      <c r="T54" s="377" t="s">
        <v>4</v>
      </c>
      <c r="U54" s="435" t="s">
        <v>4</v>
      </c>
      <c r="V54" s="301" t="s">
        <v>4</v>
      </c>
      <c r="W54" s="302" t="s">
        <v>4</v>
      </c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17.100000000000001" customHeight="1" x14ac:dyDescent="0.25">
      <c r="A55" s="256"/>
      <c r="B55" s="312" t="s">
        <v>42</v>
      </c>
      <c r="C55" s="13" t="s">
        <v>43</v>
      </c>
      <c r="D55" s="11" t="s">
        <v>201</v>
      </c>
      <c r="E55" s="352">
        <v>38343</v>
      </c>
      <c r="F55" s="380">
        <v>8.6199999999999992</v>
      </c>
      <c r="G55" s="24" t="s">
        <v>6</v>
      </c>
      <c r="H55" s="372">
        <v>160</v>
      </c>
      <c r="I55" s="11">
        <v>290</v>
      </c>
      <c r="J55" s="11">
        <v>690</v>
      </c>
      <c r="K55" s="321">
        <v>2300</v>
      </c>
      <c r="L55" s="11">
        <v>18</v>
      </c>
      <c r="M55" s="11">
        <v>980</v>
      </c>
      <c r="N55" s="369">
        <v>4810</v>
      </c>
      <c r="O55" s="369">
        <v>4110</v>
      </c>
      <c r="P55" s="371">
        <v>13340</v>
      </c>
      <c r="Q55" s="320">
        <v>5880</v>
      </c>
      <c r="R55" s="321">
        <v>2930</v>
      </c>
      <c r="S55" s="11" t="s">
        <v>38</v>
      </c>
      <c r="T55" s="310" t="s">
        <v>38</v>
      </c>
      <c r="U55" s="37" t="s">
        <v>4</v>
      </c>
      <c r="V55" s="10" t="s">
        <v>4</v>
      </c>
      <c r="W55" s="20" t="s">
        <v>4</v>
      </c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17.100000000000001" customHeight="1" x14ac:dyDescent="0.25">
      <c r="A56" s="256"/>
      <c r="B56" s="340"/>
      <c r="C56" s="13"/>
      <c r="D56" s="23"/>
      <c r="E56" s="370">
        <v>39091</v>
      </c>
      <c r="F56" s="380">
        <v>8.76</v>
      </c>
      <c r="G56" s="24" t="s">
        <v>6</v>
      </c>
      <c r="H56" s="381">
        <v>17</v>
      </c>
      <c r="I56" s="23">
        <v>3.9</v>
      </c>
      <c r="J56" s="23">
        <v>11</v>
      </c>
      <c r="K56" s="23">
        <v>6.4</v>
      </c>
      <c r="L56" s="23" t="s">
        <v>185</v>
      </c>
      <c r="M56" s="23">
        <v>24</v>
      </c>
      <c r="N56" s="23">
        <v>58</v>
      </c>
      <c r="O56" s="23">
        <v>73</v>
      </c>
      <c r="P56" s="382">
        <v>190</v>
      </c>
      <c r="Q56" s="320" t="s">
        <v>38</v>
      </c>
      <c r="R56" s="7" t="s">
        <v>4</v>
      </c>
      <c r="S56" s="7" t="s">
        <v>4</v>
      </c>
      <c r="T56" s="8" t="s">
        <v>4</v>
      </c>
      <c r="U56" s="8" t="s">
        <v>4</v>
      </c>
      <c r="V56" s="10" t="s">
        <v>4</v>
      </c>
      <c r="W56" s="20" t="s">
        <v>4</v>
      </c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17.100000000000001" customHeight="1" x14ac:dyDescent="0.25">
      <c r="A57" s="256"/>
      <c r="B57" s="312"/>
      <c r="C57" s="13"/>
      <c r="D57" s="23"/>
      <c r="E57" s="370">
        <v>41214</v>
      </c>
      <c r="F57" s="380">
        <v>8.52</v>
      </c>
      <c r="G57" s="24" t="s">
        <v>6</v>
      </c>
      <c r="H57" s="23">
        <v>4.1100000000000003</v>
      </c>
      <c r="I57" s="23">
        <v>14</v>
      </c>
      <c r="J57" s="23">
        <v>93</v>
      </c>
      <c r="K57" s="23">
        <v>73</v>
      </c>
      <c r="L57" s="23">
        <v>10</v>
      </c>
      <c r="M57" s="23">
        <v>390</v>
      </c>
      <c r="N57" s="23">
        <v>689</v>
      </c>
      <c r="O57" s="23">
        <v>555</v>
      </c>
      <c r="P57" s="383">
        <v>1828</v>
      </c>
      <c r="Q57" s="320" t="s">
        <v>38</v>
      </c>
      <c r="R57" s="291" t="s">
        <v>4</v>
      </c>
      <c r="S57" s="7" t="s">
        <v>4</v>
      </c>
      <c r="T57" s="384" t="s">
        <v>4</v>
      </c>
      <c r="U57" s="8" t="s">
        <v>4</v>
      </c>
      <c r="V57" s="10" t="s">
        <v>4</v>
      </c>
      <c r="W57" s="20" t="s">
        <v>4</v>
      </c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17.100000000000001" customHeight="1" x14ac:dyDescent="0.25">
      <c r="A58" s="256"/>
      <c r="B58" s="312"/>
      <c r="C58" s="13"/>
      <c r="D58" s="23"/>
      <c r="E58" s="341">
        <v>41754</v>
      </c>
      <c r="F58" s="380">
        <v>8.59</v>
      </c>
      <c r="G58" s="24" t="s">
        <v>6</v>
      </c>
      <c r="H58" s="372">
        <v>6.42</v>
      </c>
      <c r="I58" s="11">
        <v>4.47</v>
      </c>
      <c r="J58" s="11">
        <v>161</v>
      </c>
      <c r="K58" s="11">
        <v>239</v>
      </c>
      <c r="L58" s="11">
        <v>47</v>
      </c>
      <c r="M58" s="369">
        <v>1128</v>
      </c>
      <c r="N58" s="369">
        <v>1726</v>
      </c>
      <c r="O58" s="321">
        <v>1243</v>
      </c>
      <c r="P58" s="371">
        <v>4553</v>
      </c>
      <c r="Q58" s="320">
        <v>427</v>
      </c>
      <c r="R58" s="291" t="s">
        <v>4</v>
      </c>
      <c r="S58" s="7" t="s">
        <v>4</v>
      </c>
      <c r="T58" s="384" t="s">
        <v>4</v>
      </c>
      <c r="U58" s="8" t="s">
        <v>4</v>
      </c>
      <c r="V58" s="10" t="s">
        <v>4</v>
      </c>
      <c r="W58" s="20" t="s">
        <v>4</v>
      </c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17.100000000000001" customHeight="1" x14ac:dyDescent="0.25">
      <c r="A59" s="256"/>
      <c r="B59" s="312"/>
      <c r="C59" s="13"/>
      <c r="D59" s="23"/>
      <c r="E59" s="373">
        <v>41985</v>
      </c>
      <c r="F59" s="380">
        <v>8.75</v>
      </c>
      <c r="G59" s="24" t="s">
        <v>6</v>
      </c>
      <c r="H59" s="372">
        <v>5.15</v>
      </c>
      <c r="I59" s="11">
        <v>1.1000000000000001</v>
      </c>
      <c r="J59" s="11">
        <v>67</v>
      </c>
      <c r="K59" s="11">
        <v>30</v>
      </c>
      <c r="L59" s="11">
        <v>3.4</v>
      </c>
      <c r="M59" s="11">
        <v>526</v>
      </c>
      <c r="N59" s="11">
        <v>143</v>
      </c>
      <c r="O59" s="11">
        <v>670</v>
      </c>
      <c r="P59" s="371">
        <v>1529</v>
      </c>
      <c r="Q59" s="349" t="s">
        <v>4</v>
      </c>
      <c r="R59" s="291" t="s">
        <v>4</v>
      </c>
      <c r="S59" s="7" t="s">
        <v>4</v>
      </c>
      <c r="T59" s="384" t="s">
        <v>4</v>
      </c>
      <c r="U59" s="8" t="s">
        <v>4</v>
      </c>
      <c r="V59" s="10" t="s">
        <v>4</v>
      </c>
      <c r="W59" s="20" t="s">
        <v>4</v>
      </c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17.100000000000001" customHeight="1" x14ac:dyDescent="0.25">
      <c r="A60" s="256"/>
      <c r="B60" s="312"/>
      <c r="C60" s="13"/>
      <c r="D60" s="23"/>
      <c r="E60" s="373">
        <v>42413</v>
      </c>
      <c r="F60" s="380">
        <v>8.99</v>
      </c>
      <c r="G60" s="24" t="s">
        <v>6</v>
      </c>
      <c r="H60" s="372">
        <v>6.07</v>
      </c>
      <c r="I60" s="11">
        <v>1.06</v>
      </c>
      <c r="J60" s="11">
        <v>53</v>
      </c>
      <c r="K60" s="11">
        <v>3.53</v>
      </c>
      <c r="L60" s="11">
        <v>1.91</v>
      </c>
      <c r="M60" s="11">
        <v>337</v>
      </c>
      <c r="N60" s="11">
        <v>686</v>
      </c>
      <c r="O60" s="11">
        <v>578</v>
      </c>
      <c r="P60" s="371">
        <v>1666</v>
      </c>
      <c r="Q60" s="349" t="s">
        <v>4</v>
      </c>
      <c r="R60" s="291" t="s">
        <v>4</v>
      </c>
      <c r="S60" s="7" t="s">
        <v>4</v>
      </c>
      <c r="T60" s="384" t="s">
        <v>4</v>
      </c>
      <c r="U60" s="8" t="s">
        <v>4</v>
      </c>
      <c r="V60" s="10" t="s">
        <v>4</v>
      </c>
      <c r="W60" s="20" t="s">
        <v>4</v>
      </c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17.100000000000001" customHeight="1" x14ac:dyDescent="0.25">
      <c r="A61" s="256"/>
      <c r="B61" s="204"/>
      <c r="C61" s="16"/>
      <c r="D61" s="25"/>
      <c r="E61" s="428"/>
      <c r="F61" s="379" t="s">
        <v>217</v>
      </c>
      <c r="G61" s="26"/>
      <c r="H61" s="385"/>
      <c r="I61" s="313"/>
      <c r="J61" s="313"/>
      <c r="K61" s="313"/>
      <c r="L61" s="313"/>
      <c r="M61" s="313"/>
      <c r="N61" s="385"/>
      <c r="O61" s="313"/>
      <c r="P61" s="378"/>
      <c r="Q61" s="353"/>
      <c r="R61" s="386"/>
      <c r="S61" s="18"/>
      <c r="T61" s="387"/>
      <c r="U61" s="158"/>
      <c r="V61" s="301"/>
      <c r="W61" s="302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17.100000000000001" customHeight="1" x14ac:dyDescent="0.25">
      <c r="A62" s="256"/>
      <c r="B62" s="312" t="s">
        <v>44</v>
      </c>
      <c r="C62" s="13" t="s">
        <v>45</v>
      </c>
      <c r="D62" s="11" t="s">
        <v>201</v>
      </c>
      <c r="E62" s="370">
        <v>38344</v>
      </c>
      <c r="F62" s="380">
        <v>9.4600000000000009</v>
      </c>
      <c r="G62" s="24" t="s">
        <v>6</v>
      </c>
      <c r="H62" s="372">
        <v>110</v>
      </c>
      <c r="I62" s="11">
        <v>160</v>
      </c>
      <c r="J62" s="372">
        <v>830</v>
      </c>
      <c r="K62" s="34">
        <v>3560</v>
      </c>
      <c r="L62" s="11" t="s">
        <v>185</v>
      </c>
      <c r="M62" s="369">
        <v>1570</v>
      </c>
      <c r="N62" s="369">
        <v>6180</v>
      </c>
      <c r="O62" s="369">
        <v>7510</v>
      </c>
      <c r="P62" s="371">
        <v>19910</v>
      </c>
      <c r="Q62" s="349">
        <v>143850</v>
      </c>
      <c r="R62" s="291">
        <v>120610</v>
      </c>
      <c r="S62" s="7">
        <v>4.53</v>
      </c>
      <c r="T62" s="384">
        <v>2890</v>
      </c>
      <c r="U62" s="37" t="s">
        <v>4</v>
      </c>
      <c r="V62" s="10" t="s">
        <v>4</v>
      </c>
      <c r="W62" s="20" t="s">
        <v>4</v>
      </c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ht="17.100000000000001" customHeight="1" x14ac:dyDescent="0.25">
      <c r="A63" s="256"/>
      <c r="B63" s="340"/>
      <c r="C63" s="13"/>
      <c r="D63" s="23"/>
      <c r="E63" s="348">
        <v>39091</v>
      </c>
      <c r="F63" s="322">
        <v>9.49</v>
      </c>
      <c r="G63" s="349" t="s">
        <v>6</v>
      </c>
      <c r="H63" s="369">
        <v>15</v>
      </c>
      <c r="I63" s="321">
        <v>41</v>
      </c>
      <c r="J63" s="35">
        <v>300</v>
      </c>
      <c r="K63" s="321">
        <v>660</v>
      </c>
      <c r="L63" s="321" t="s">
        <v>185</v>
      </c>
      <c r="M63" s="321">
        <v>740</v>
      </c>
      <c r="N63" s="369">
        <v>2060</v>
      </c>
      <c r="O63" s="321">
        <v>2550</v>
      </c>
      <c r="P63" s="371">
        <v>6360</v>
      </c>
      <c r="Q63" s="349">
        <v>1260</v>
      </c>
      <c r="R63" s="7">
        <v>590</v>
      </c>
      <c r="S63" s="7" t="s">
        <v>38</v>
      </c>
      <c r="T63" s="8">
        <v>430</v>
      </c>
      <c r="U63" s="8" t="s">
        <v>4</v>
      </c>
      <c r="V63" s="10" t="s">
        <v>4</v>
      </c>
      <c r="W63" s="20" t="s">
        <v>4</v>
      </c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</row>
    <row r="64" spans="1:45" ht="17.100000000000001" customHeight="1" x14ac:dyDescent="0.25">
      <c r="A64" s="256"/>
      <c r="B64" s="434"/>
      <c r="C64" s="13"/>
      <c r="D64" s="23"/>
      <c r="E64" s="370">
        <v>41214</v>
      </c>
      <c r="F64" s="322">
        <v>9.18</v>
      </c>
      <c r="G64" s="349" t="s">
        <v>6</v>
      </c>
      <c r="H64" s="369">
        <v>17</v>
      </c>
      <c r="I64" s="321">
        <v>11</v>
      </c>
      <c r="J64" s="321">
        <v>385</v>
      </c>
      <c r="K64" s="321">
        <v>1205</v>
      </c>
      <c r="L64" s="321">
        <v>72</v>
      </c>
      <c r="M64" s="369">
        <v>1634</v>
      </c>
      <c r="N64" s="369">
        <v>718</v>
      </c>
      <c r="O64" s="321">
        <v>2534</v>
      </c>
      <c r="P64" s="371">
        <v>6575</v>
      </c>
      <c r="Q64" s="349">
        <v>4876</v>
      </c>
      <c r="R64" s="291">
        <v>4555</v>
      </c>
      <c r="S64" s="7">
        <v>321</v>
      </c>
      <c r="T64" s="8" t="s">
        <v>38</v>
      </c>
      <c r="U64" s="8" t="s">
        <v>4</v>
      </c>
      <c r="V64" s="10" t="s">
        <v>4</v>
      </c>
      <c r="W64" s="20" t="s">
        <v>4</v>
      </c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</row>
    <row r="65" spans="1:45" ht="17.100000000000001" customHeight="1" x14ac:dyDescent="0.25">
      <c r="A65" s="256"/>
      <c r="B65" s="312"/>
      <c r="C65" s="16"/>
      <c r="D65" s="23"/>
      <c r="E65" s="388"/>
      <c r="F65" s="322" t="s">
        <v>217</v>
      </c>
      <c r="G65" s="349"/>
      <c r="H65" s="321"/>
      <c r="I65" s="321"/>
      <c r="K65" s="321"/>
      <c r="L65" s="321"/>
      <c r="M65" s="321"/>
      <c r="N65" s="321"/>
      <c r="O65" s="321"/>
      <c r="P65" s="371"/>
      <c r="Q65" s="349"/>
      <c r="R65" s="291"/>
      <c r="S65" s="7"/>
      <c r="T65" s="384"/>
      <c r="U65" s="8"/>
      <c r="V65" s="389"/>
      <c r="W65" s="390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</row>
    <row r="66" spans="1:45" ht="17.100000000000001" customHeight="1" x14ac:dyDescent="0.25">
      <c r="A66" s="256"/>
      <c r="B66" s="303" t="s">
        <v>206</v>
      </c>
      <c r="C66" s="13" t="s">
        <v>207</v>
      </c>
      <c r="D66" s="309" t="s">
        <v>201</v>
      </c>
      <c r="E66" s="391">
        <v>39091</v>
      </c>
      <c r="F66" s="392">
        <v>8.86</v>
      </c>
      <c r="G66" s="393" t="s">
        <v>6</v>
      </c>
      <c r="H66" s="394" t="s">
        <v>184</v>
      </c>
      <c r="I66" s="309">
        <v>0.59</v>
      </c>
      <c r="J66" s="309">
        <v>0.77</v>
      </c>
      <c r="K66" s="309">
        <v>2.64</v>
      </c>
      <c r="L66" s="309" t="s">
        <v>185</v>
      </c>
      <c r="M66" s="309" t="s">
        <v>5</v>
      </c>
      <c r="N66" s="309" t="s">
        <v>5</v>
      </c>
      <c r="O66" s="309" t="s">
        <v>5</v>
      </c>
      <c r="P66" s="311">
        <v>32</v>
      </c>
      <c r="Q66" s="395" t="s">
        <v>38</v>
      </c>
      <c r="R66" s="309" t="s">
        <v>4</v>
      </c>
      <c r="S66" s="309" t="s">
        <v>4</v>
      </c>
      <c r="T66" s="310" t="s">
        <v>4</v>
      </c>
      <c r="U66" s="310" t="s">
        <v>4</v>
      </c>
      <c r="V66" s="10" t="s">
        <v>4</v>
      </c>
      <c r="W66" s="20" t="s">
        <v>4</v>
      </c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</row>
    <row r="67" spans="1:45" ht="17.100000000000001" customHeight="1" x14ac:dyDescent="0.25">
      <c r="A67" s="256"/>
      <c r="B67" s="340"/>
      <c r="C67" s="13"/>
      <c r="D67" s="23"/>
      <c r="E67" s="370">
        <v>41214</v>
      </c>
      <c r="F67" s="396">
        <v>8.58</v>
      </c>
      <c r="G67" s="349" t="s">
        <v>6</v>
      </c>
      <c r="H67" s="321" t="s">
        <v>184</v>
      </c>
      <c r="I67" s="11" t="s">
        <v>184</v>
      </c>
      <c r="J67" s="11">
        <v>2.6</v>
      </c>
      <c r="K67" s="11" t="s">
        <v>184</v>
      </c>
      <c r="L67" s="11" t="s">
        <v>185</v>
      </c>
      <c r="M67" s="11" t="s">
        <v>5</v>
      </c>
      <c r="N67" s="11" t="s">
        <v>5</v>
      </c>
      <c r="O67" s="11">
        <v>24</v>
      </c>
      <c r="P67" s="20" t="s">
        <v>5</v>
      </c>
      <c r="Q67" s="320" t="s">
        <v>38</v>
      </c>
      <c r="R67" s="11" t="s">
        <v>4</v>
      </c>
      <c r="S67" s="11" t="s">
        <v>4</v>
      </c>
      <c r="T67" s="37" t="s">
        <v>4</v>
      </c>
      <c r="U67" s="37" t="s">
        <v>4</v>
      </c>
      <c r="V67" s="10" t="s">
        <v>4</v>
      </c>
      <c r="W67" s="20" t="s">
        <v>4</v>
      </c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</row>
    <row r="68" spans="1:45" ht="17.100000000000001" customHeight="1" x14ac:dyDescent="0.25">
      <c r="A68" s="256"/>
      <c r="B68" s="204"/>
      <c r="C68" s="16"/>
      <c r="D68" s="25"/>
      <c r="E68" s="375">
        <v>41754</v>
      </c>
      <c r="F68" s="397">
        <v>8.6999999999999993</v>
      </c>
      <c r="G68" s="353" t="s">
        <v>4</v>
      </c>
      <c r="H68" s="354" t="s">
        <v>4</v>
      </c>
      <c r="I68" s="354" t="s">
        <v>4</v>
      </c>
      <c r="J68" s="354" t="s">
        <v>4</v>
      </c>
      <c r="K68" s="354" t="s">
        <v>4</v>
      </c>
      <c r="L68" s="354" t="s">
        <v>4</v>
      </c>
      <c r="M68" s="354" t="s">
        <v>4</v>
      </c>
      <c r="N68" s="354" t="s">
        <v>4</v>
      </c>
      <c r="O68" s="354" t="s">
        <v>4</v>
      </c>
      <c r="P68" s="378" t="s">
        <v>4</v>
      </c>
      <c r="Q68" s="353" t="s">
        <v>4</v>
      </c>
      <c r="R68" s="386" t="s">
        <v>4</v>
      </c>
      <c r="S68" s="18" t="s">
        <v>4</v>
      </c>
      <c r="T68" s="387" t="s">
        <v>4</v>
      </c>
      <c r="U68" s="158" t="s">
        <v>4</v>
      </c>
      <c r="V68" s="301" t="s">
        <v>4</v>
      </c>
      <c r="W68" s="302" t="s">
        <v>4</v>
      </c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</row>
    <row r="69" spans="1:45" ht="17.100000000000001" customHeight="1" x14ac:dyDescent="0.25">
      <c r="A69" s="256"/>
      <c r="B69" s="312" t="s">
        <v>208</v>
      </c>
      <c r="C69" s="13" t="s">
        <v>209</v>
      </c>
      <c r="D69" s="11" t="s">
        <v>201</v>
      </c>
      <c r="E69" s="370">
        <v>39091</v>
      </c>
      <c r="F69" s="20">
        <v>9.26</v>
      </c>
      <c r="G69" s="349" t="s">
        <v>6</v>
      </c>
      <c r="H69" s="321" t="s">
        <v>184</v>
      </c>
      <c r="I69" s="11" t="s">
        <v>184</v>
      </c>
      <c r="J69" s="11" t="s">
        <v>184</v>
      </c>
      <c r="K69" s="11" t="s">
        <v>184</v>
      </c>
      <c r="L69" s="11" t="s">
        <v>185</v>
      </c>
      <c r="M69" s="11">
        <v>27</v>
      </c>
      <c r="N69" s="11" t="s">
        <v>210</v>
      </c>
      <c r="O69" s="11">
        <v>45</v>
      </c>
      <c r="P69" s="20">
        <v>84</v>
      </c>
      <c r="Q69" s="320">
        <v>400</v>
      </c>
      <c r="R69" s="11" t="s">
        <v>38</v>
      </c>
      <c r="S69" s="11" t="s">
        <v>38</v>
      </c>
      <c r="T69" s="37" t="s">
        <v>38</v>
      </c>
      <c r="U69" s="37" t="s">
        <v>4</v>
      </c>
      <c r="V69" s="10" t="s">
        <v>4</v>
      </c>
      <c r="W69" s="20" t="s">
        <v>4</v>
      </c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</row>
    <row r="70" spans="1:45" ht="17.100000000000001" customHeight="1" x14ac:dyDescent="0.25">
      <c r="A70" s="255"/>
      <c r="B70" s="340"/>
      <c r="C70" s="13"/>
      <c r="D70" s="23"/>
      <c r="E70" s="370">
        <v>41214</v>
      </c>
      <c r="F70" s="20" t="s">
        <v>4</v>
      </c>
      <c r="G70" s="349" t="s">
        <v>4</v>
      </c>
      <c r="H70" s="321" t="s">
        <v>4</v>
      </c>
      <c r="I70" s="321" t="s">
        <v>4</v>
      </c>
      <c r="J70" s="321" t="s">
        <v>4</v>
      </c>
      <c r="K70" s="321" t="s">
        <v>4</v>
      </c>
      <c r="L70" s="321" t="s">
        <v>4</v>
      </c>
      <c r="M70" s="321" t="s">
        <v>4</v>
      </c>
      <c r="N70" s="321" t="s">
        <v>4</v>
      </c>
      <c r="O70" s="321" t="s">
        <v>4</v>
      </c>
      <c r="P70" s="371" t="s">
        <v>4</v>
      </c>
      <c r="Q70" s="349" t="s">
        <v>4</v>
      </c>
      <c r="R70" s="11" t="s">
        <v>4</v>
      </c>
      <c r="S70" s="11" t="s">
        <v>4</v>
      </c>
      <c r="T70" s="37" t="s">
        <v>4</v>
      </c>
      <c r="U70" s="37" t="s">
        <v>4</v>
      </c>
      <c r="V70" s="10" t="s">
        <v>4</v>
      </c>
      <c r="W70" s="20" t="s">
        <v>4</v>
      </c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</row>
    <row r="71" spans="1:45" ht="17.100000000000001" customHeight="1" x14ac:dyDescent="0.25">
      <c r="A71" s="255"/>
      <c r="B71" s="312"/>
      <c r="C71" s="13"/>
      <c r="D71" s="23"/>
      <c r="E71" s="341">
        <v>41754</v>
      </c>
      <c r="F71" s="20">
        <v>9.11</v>
      </c>
      <c r="G71" s="349" t="s">
        <v>6</v>
      </c>
      <c r="H71" s="321" t="s">
        <v>184</v>
      </c>
      <c r="I71" s="11">
        <v>0.75</v>
      </c>
      <c r="J71" s="11">
        <v>2.0299999999999998</v>
      </c>
      <c r="K71" s="11" t="s">
        <v>184</v>
      </c>
      <c r="L71" s="11" t="s">
        <v>185</v>
      </c>
      <c r="M71" s="11" t="s">
        <v>5</v>
      </c>
      <c r="N71" s="11">
        <v>22</v>
      </c>
      <c r="O71" s="11" t="s">
        <v>5</v>
      </c>
      <c r="P71" s="20">
        <v>51</v>
      </c>
      <c r="Q71" s="320" t="s">
        <v>38</v>
      </c>
      <c r="R71" s="11" t="s">
        <v>4</v>
      </c>
      <c r="S71" s="11" t="s">
        <v>4</v>
      </c>
      <c r="T71" s="37" t="s">
        <v>4</v>
      </c>
      <c r="U71" s="37" t="s">
        <v>4</v>
      </c>
      <c r="V71" s="10" t="s">
        <v>4</v>
      </c>
      <c r="W71" s="20" t="s">
        <v>4</v>
      </c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</row>
    <row r="72" spans="1:45" ht="17.100000000000001" customHeight="1" x14ac:dyDescent="0.25">
      <c r="A72" s="255"/>
      <c r="B72" s="312"/>
      <c r="C72" s="13"/>
      <c r="D72" s="23"/>
      <c r="E72" s="373">
        <v>41985</v>
      </c>
      <c r="F72" s="20" t="s">
        <v>4</v>
      </c>
      <c r="G72" s="349" t="s">
        <v>4</v>
      </c>
      <c r="H72" s="321" t="s">
        <v>4</v>
      </c>
      <c r="I72" s="321" t="s">
        <v>4</v>
      </c>
      <c r="J72" s="321" t="s">
        <v>4</v>
      </c>
      <c r="K72" s="321" t="s">
        <v>4</v>
      </c>
      <c r="L72" s="321" t="s">
        <v>4</v>
      </c>
      <c r="M72" s="321" t="s">
        <v>4</v>
      </c>
      <c r="N72" s="321" t="s">
        <v>4</v>
      </c>
      <c r="O72" s="321" t="s">
        <v>4</v>
      </c>
      <c r="P72" s="371" t="s">
        <v>4</v>
      </c>
      <c r="Q72" s="349" t="s">
        <v>4</v>
      </c>
      <c r="R72" s="11" t="s">
        <v>4</v>
      </c>
      <c r="S72" s="11" t="s">
        <v>4</v>
      </c>
      <c r="T72" s="37" t="s">
        <v>4</v>
      </c>
      <c r="U72" s="37" t="s">
        <v>4</v>
      </c>
      <c r="V72" s="10" t="s">
        <v>4</v>
      </c>
      <c r="W72" s="20" t="s">
        <v>4</v>
      </c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</row>
    <row r="73" spans="1:45" ht="17.100000000000001" customHeight="1" x14ac:dyDescent="0.25">
      <c r="A73" s="255"/>
      <c r="B73" s="204"/>
      <c r="C73" s="16"/>
      <c r="D73" s="25"/>
      <c r="E73" s="428">
        <v>42413</v>
      </c>
      <c r="F73" s="302">
        <v>9.6199999999999992</v>
      </c>
      <c r="G73" s="376" t="s">
        <v>6</v>
      </c>
      <c r="H73" s="354" t="s">
        <v>184</v>
      </c>
      <c r="I73" s="313" t="s">
        <v>184</v>
      </c>
      <c r="J73" s="313" t="s">
        <v>184</v>
      </c>
      <c r="K73" s="313" t="s">
        <v>184</v>
      </c>
      <c r="L73" s="313" t="s">
        <v>185</v>
      </c>
      <c r="M73" s="313" t="s">
        <v>5</v>
      </c>
      <c r="N73" s="313" t="s">
        <v>5</v>
      </c>
      <c r="O73" s="313" t="s">
        <v>5</v>
      </c>
      <c r="P73" s="302" t="s">
        <v>5</v>
      </c>
      <c r="Q73" s="376" t="s">
        <v>4</v>
      </c>
      <c r="R73" s="313" t="s">
        <v>4</v>
      </c>
      <c r="S73" s="313" t="s">
        <v>4</v>
      </c>
      <c r="T73" s="398" t="s">
        <v>4</v>
      </c>
      <c r="U73" s="317" t="s">
        <v>4</v>
      </c>
      <c r="V73" s="301" t="s">
        <v>4</v>
      </c>
      <c r="W73" s="302" t="s">
        <v>4</v>
      </c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</row>
    <row r="74" spans="1:45" ht="17.100000000000001" customHeight="1" x14ac:dyDescent="0.25">
      <c r="A74" s="255"/>
      <c r="B74" s="312" t="s">
        <v>46</v>
      </c>
      <c r="C74" s="13" t="s">
        <v>219</v>
      </c>
      <c r="D74" s="11" t="s">
        <v>201</v>
      </c>
      <c r="E74" s="370">
        <v>39091</v>
      </c>
      <c r="F74" s="20">
        <v>8.25</v>
      </c>
      <c r="G74" s="38" t="s">
        <v>6</v>
      </c>
      <c r="H74" s="372">
        <v>190</v>
      </c>
      <c r="I74" s="11">
        <v>420</v>
      </c>
      <c r="J74" s="11">
        <v>560</v>
      </c>
      <c r="K74" s="321">
        <v>1480</v>
      </c>
      <c r="L74" s="11" t="s">
        <v>185</v>
      </c>
      <c r="M74" s="369">
        <v>1250</v>
      </c>
      <c r="N74" s="369">
        <v>11020</v>
      </c>
      <c r="O74" s="369">
        <v>6340</v>
      </c>
      <c r="P74" s="371">
        <v>21600</v>
      </c>
      <c r="Q74" s="320">
        <v>1090</v>
      </c>
      <c r="R74" s="7">
        <v>530</v>
      </c>
      <c r="S74" s="7" t="s">
        <v>38</v>
      </c>
      <c r="T74" s="8">
        <v>340</v>
      </c>
      <c r="U74" s="8" t="s">
        <v>47</v>
      </c>
      <c r="V74" s="10" t="s">
        <v>4</v>
      </c>
      <c r="W74" s="20" t="s">
        <v>4</v>
      </c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</row>
    <row r="75" spans="1:45" ht="17.100000000000001" customHeight="1" x14ac:dyDescent="0.25">
      <c r="A75" s="255"/>
      <c r="B75" s="340"/>
      <c r="C75" s="13" t="s">
        <v>220</v>
      </c>
      <c r="D75" s="23"/>
      <c r="E75" s="370">
        <v>41214</v>
      </c>
      <c r="F75" s="20">
        <v>8.1199999999999992</v>
      </c>
      <c r="G75" s="38" t="s">
        <v>6</v>
      </c>
      <c r="H75" s="372">
        <v>21</v>
      </c>
      <c r="I75" s="11">
        <v>23</v>
      </c>
      <c r="J75" s="11">
        <v>228</v>
      </c>
      <c r="K75" s="11">
        <v>539</v>
      </c>
      <c r="L75" s="11">
        <v>14</v>
      </c>
      <c r="M75" s="321">
        <v>778</v>
      </c>
      <c r="N75" s="369">
        <v>1205</v>
      </c>
      <c r="O75" s="321">
        <v>766</v>
      </c>
      <c r="P75" s="371">
        <v>3578</v>
      </c>
      <c r="Q75" s="349">
        <v>785</v>
      </c>
      <c r="R75" s="7">
        <v>785</v>
      </c>
      <c r="S75" s="7" t="s">
        <v>38</v>
      </c>
      <c r="T75" s="8" t="s">
        <v>38</v>
      </c>
      <c r="U75" s="8" t="s">
        <v>4</v>
      </c>
      <c r="V75" s="10" t="s">
        <v>4</v>
      </c>
      <c r="W75" s="20" t="s">
        <v>4</v>
      </c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</row>
    <row r="76" spans="1:45" ht="17.100000000000001" customHeight="1" x14ac:dyDescent="0.25">
      <c r="A76" s="255"/>
      <c r="B76" s="312"/>
      <c r="C76" s="13"/>
      <c r="D76" s="23"/>
      <c r="E76" s="341">
        <v>41754</v>
      </c>
      <c r="F76" s="20">
        <v>8.34</v>
      </c>
      <c r="G76" s="38" t="s">
        <v>6</v>
      </c>
      <c r="H76" s="372">
        <v>6.93</v>
      </c>
      <c r="I76" s="11">
        <v>9.01</v>
      </c>
      <c r="J76" s="11">
        <v>591</v>
      </c>
      <c r="K76" s="11">
        <v>327</v>
      </c>
      <c r="L76" s="11">
        <v>66</v>
      </c>
      <c r="M76" s="321">
        <v>930</v>
      </c>
      <c r="N76" s="369">
        <v>2112</v>
      </c>
      <c r="O76" s="321">
        <v>1051</v>
      </c>
      <c r="P76" s="371">
        <v>5093</v>
      </c>
      <c r="Q76" s="349" t="s">
        <v>38</v>
      </c>
      <c r="R76" s="291" t="s">
        <v>4</v>
      </c>
      <c r="S76" s="7" t="s">
        <v>4</v>
      </c>
      <c r="T76" s="384" t="s">
        <v>4</v>
      </c>
      <c r="U76" s="8" t="s">
        <v>4</v>
      </c>
      <c r="V76" s="10" t="s">
        <v>4</v>
      </c>
      <c r="W76" s="20" t="s">
        <v>4</v>
      </c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</row>
    <row r="77" spans="1:45" ht="17.100000000000001" customHeight="1" x14ac:dyDescent="0.25">
      <c r="A77" s="255"/>
      <c r="B77" s="312"/>
      <c r="C77" s="13"/>
      <c r="D77" s="23"/>
      <c r="E77" s="373">
        <v>41985</v>
      </c>
      <c r="F77" s="20">
        <v>8.4600000000000009</v>
      </c>
      <c r="G77" s="38" t="s">
        <v>6</v>
      </c>
      <c r="H77" s="372">
        <v>22</v>
      </c>
      <c r="I77" s="11">
        <v>2.5</v>
      </c>
      <c r="J77" s="11">
        <v>404</v>
      </c>
      <c r="K77" s="11">
        <v>77</v>
      </c>
      <c r="L77" s="11">
        <v>5.4</v>
      </c>
      <c r="M77" s="321">
        <v>650</v>
      </c>
      <c r="N77" s="369">
        <v>1316</v>
      </c>
      <c r="O77" s="321">
        <v>960</v>
      </c>
      <c r="P77" s="371">
        <v>3342</v>
      </c>
      <c r="Q77" s="349" t="s">
        <v>4</v>
      </c>
      <c r="R77" s="7" t="s">
        <v>4</v>
      </c>
      <c r="S77" s="7" t="s">
        <v>4</v>
      </c>
      <c r="T77" s="8" t="s">
        <v>4</v>
      </c>
      <c r="U77" s="8" t="s">
        <v>4</v>
      </c>
      <c r="V77" s="10" t="s">
        <v>4</v>
      </c>
      <c r="W77" s="20" t="s">
        <v>4</v>
      </c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</row>
    <row r="78" spans="1:45" ht="17.100000000000001" customHeight="1" x14ac:dyDescent="0.25">
      <c r="A78" s="255"/>
      <c r="B78" s="312"/>
      <c r="C78" s="13"/>
      <c r="D78" s="23"/>
      <c r="E78" s="370">
        <v>42413</v>
      </c>
      <c r="F78" s="20">
        <v>8.75</v>
      </c>
      <c r="G78" s="38" t="s">
        <v>6</v>
      </c>
      <c r="H78" s="372">
        <v>14</v>
      </c>
      <c r="I78" s="11">
        <v>1.21</v>
      </c>
      <c r="J78" s="11">
        <v>404</v>
      </c>
      <c r="K78" s="11">
        <v>116</v>
      </c>
      <c r="L78" s="11">
        <v>2.48</v>
      </c>
      <c r="M78" s="321">
        <v>722</v>
      </c>
      <c r="N78" s="369">
        <v>1365</v>
      </c>
      <c r="O78" s="321">
        <v>1006</v>
      </c>
      <c r="P78" s="371">
        <v>3631</v>
      </c>
      <c r="Q78" s="349" t="s">
        <v>4</v>
      </c>
      <c r="R78" s="7" t="s">
        <v>4</v>
      </c>
      <c r="S78" s="7" t="s">
        <v>4</v>
      </c>
      <c r="T78" s="8" t="s">
        <v>4</v>
      </c>
      <c r="U78" s="8" t="s">
        <v>4</v>
      </c>
      <c r="V78" s="10" t="s">
        <v>4</v>
      </c>
      <c r="W78" s="20" t="s">
        <v>4</v>
      </c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</row>
    <row r="79" spans="1:45" ht="17.100000000000001" customHeight="1" x14ac:dyDescent="0.25">
      <c r="A79" s="253"/>
      <c r="B79" s="312"/>
      <c r="C79" s="13"/>
      <c r="D79" s="23"/>
      <c r="E79" s="370"/>
      <c r="F79" s="20"/>
      <c r="G79" s="374" t="s">
        <v>203</v>
      </c>
      <c r="H79" s="372"/>
      <c r="I79" s="11"/>
      <c r="K79" s="11"/>
      <c r="L79" s="11"/>
      <c r="M79" s="321"/>
      <c r="N79" s="369"/>
      <c r="O79" s="321"/>
      <c r="P79" s="371"/>
      <c r="Q79" s="349"/>
      <c r="R79" s="291"/>
      <c r="S79" s="7"/>
      <c r="T79" s="384"/>
      <c r="U79" s="8"/>
      <c r="V79" s="10" t="s">
        <v>4</v>
      </c>
      <c r="W79" s="20" t="s">
        <v>4</v>
      </c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/>
      <c r="AL79" s="253"/>
      <c r="AM79" s="253"/>
      <c r="AN79" s="253"/>
      <c r="AO79" s="253"/>
      <c r="AP79" s="253"/>
      <c r="AQ79" s="253"/>
      <c r="AR79" s="253"/>
      <c r="AS79" s="253"/>
    </row>
    <row r="80" spans="1:45" ht="17.100000000000001" customHeight="1" x14ac:dyDescent="0.25">
      <c r="A80" s="253"/>
      <c r="B80" s="312"/>
      <c r="C80" s="13"/>
      <c r="D80" s="23"/>
      <c r="E80" s="341">
        <v>44722</v>
      </c>
      <c r="F80" s="20">
        <v>8.15</v>
      </c>
      <c r="G80" s="38">
        <v>2.5</v>
      </c>
      <c r="H80" s="11">
        <v>1.2</v>
      </c>
      <c r="I80" s="11" t="s">
        <v>184</v>
      </c>
      <c r="J80" s="11">
        <v>21.5</v>
      </c>
      <c r="K80" s="11">
        <v>67.3</v>
      </c>
      <c r="L80" s="11">
        <v>8</v>
      </c>
      <c r="M80" s="321">
        <v>69</v>
      </c>
      <c r="N80" s="321">
        <v>146</v>
      </c>
      <c r="O80" s="321">
        <v>225</v>
      </c>
      <c r="P80" s="371">
        <v>541</v>
      </c>
      <c r="Q80" s="349" t="s">
        <v>4</v>
      </c>
      <c r="R80" s="7" t="s">
        <v>4</v>
      </c>
      <c r="S80" s="7" t="s">
        <v>4</v>
      </c>
      <c r="T80" s="8" t="s">
        <v>4</v>
      </c>
      <c r="U80" s="8" t="s">
        <v>4</v>
      </c>
      <c r="V80" s="437" t="s">
        <v>184</v>
      </c>
      <c r="W80" s="438" t="s">
        <v>49</v>
      </c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  <c r="AK80" s="253"/>
      <c r="AL80" s="253"/>
      <c r="AM80" s="253"/>
      <c r="AN80" s="253"/>
      <c r="AO80" s="253"/>
      <c r="AP80" s="253"/>
      <c r="AQ80" s="253"/>
      <c r="AR80" s="253"/>
      <c r="AS80" s="253"/>
    </row>
    <row r="81" spans="1:45" ht="17.100000000000001" customHeight="1" x14ac:dyDescent="0.25">
      <c r="A81" s="253"/>
      <c r="B81" s="204"/>
      <c r="C81" s="16"/>
      <c r="D81" s="25"/>
      <c r="E81" s="375">
        <v>44909</v>
      </c>
      <c r="F81" s="302">
        <v>7.67</v>
      </c>
      <c r="G81" s="301" t="s">
        <v>185</v>
      </c>
      <c r="H81" s="313" t="s">
        <v>184</v>
      </c>
      <c r="I81" s="313">
        <v>0.55000000000000004</v>
      </c>
      <c r="J81" s="313">
        <v>0.44</v>
      </c>
      <c r="K81" s="313">
        <v>0.42</v>
      </c>
      <c r="L81" s="313">
        <v>0.83</v>
      </c>
      <c r="M81" s="354">
        <v>34</v>
      </c>
      <c r="N81" s="354">
        <v>55</v>
      </c>
      <c r="O81" s="354">
        <v>34</v>
      </c>
      <c r="P81" s="378">
        <v>139</v>
      </c>
      <c r="Q81" s="353" t="s">
        <v>4</v>
      </c>
      <c r="R81" s="18" t="s">
        <v>4</v>
      </c>
      <c r="S81" s="18" t="s">
        <v>4</v>
      </c>
      <c r="T81" s="158" t="s">
        <v>4</v>
      </c>
      <c r="U81" s="158" t="s">
        <v>4</v>
      </c>
      <c r="V81" s="301" t="s">
        <v>4</v>
      </c>
      <c r="W81" s="302" t="s">
        <v>4</v>
      </c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53"/>
    </row>
    <row r="82" spans="1:45" ht="17.100000000000001" customHeight="1" x14ac:dyDescent="0.25">
      <c r="A82" s="253"/>
      <c r="B82" s="312" t="s">
        <v>48</v>
      </c>
      <c r="C82" s="13" t="s">
        <v>181</v>
      </c>
      <c r="D82" s="11" t="s">
        <v>201</v>
      </c>
      <c r="E82" s="370">
        <v>39091</v>
      </c>
      <c r="F82" s="20">
        <v>8.59</v>
      </c>
      <c r="G82" s="38" t="s">
        <v>6</v>
      </c>
      <c r="H82" s="369">
        <v>180</v>
      </c>
      <c r="I82" s="321">
        <v>420</v>
      </c>
      <c r="J82" s="321">
        <v>560</v>
      </c>
      <c r="K82" s="321">
        <v>1220</v>
      </c>
      <c r="L82" s="321" t="s">
        <v>185</v>
      </c>
      <c r="M82" s="369">
        <v>1300</v>
      </c>
      <c r="N82" s="369">
        <v>12960</v>
      </c>
      <c r="O82" s="369">
        <v>8320</v>
      </c>
      <c r="P82" s="371">
        <v>24960</v>
      </c>
      <c r="Q82" s="349">
        <v>2810</v>
      </c>
      <c r="R82" s="7">
        <v>1110</v>
      </c>
      <c r="S82" s="7" t="s">
        <v>38</v>
      </c>
      <c r="T82" s="8">
        <v>450</v>
      </c>
      <c r="U82" s="8" t="s">
        <v>4</v>
      </c>
      <c r="V82" s="10" t="s">
        <v>4</v>
      </c>
      <c r="W82" s="20" t="s">
        <v>4</v>
      </c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53"/>
    </row>
    <row r="83" spans="1:45" ht="17.100000000000001" customHeight="1" x14ac:dyDescent="0.25">
      <c r="A83" s="253"/>
      <c r="B83" s="340"/>
      <c r="C83" s="13" t="s">
        <v>211</v>
      </c>
      <c r="D83" s="23"/>
      <c r="E83" s="370">
        <v>41214</v>
      </c>
      <c r="F83" s="20">
        <v>8.3800000000000008</v>
      </c>
      <c r="G83" s="38" t="s">
        <v>6</v>
      </c>
      <c r="H83" s="369">
        <v>9.7799999999999994</v>
      </c>
      <c r="I83" s="11">
        <v>1.04</v>
      </c>
      <c r="J83" s="11">
        <v>35</v>
      </c>
      <c r="K83" s="11">
        <v>57</v>
      </c>
      <c r="L83" s="11" t="s">
        <v>185</v>
      </c>
      <c r="M83" s="321">
        <v>147</v>
      </c>
      <c r="N83" s="321">
        <v>278</v>
      </c>
      <c r="O83" s="321">
        <v>221</v>
      </c>
      <c r="P83" s="371">
        <v>748</v>
      </c>
      <c r="Q83" s="349">
        <v>718</v>
      </c>
      <c r="R83" s="7" t="s">
        <v>4</v>
      </c>
      <c r="S83" s="7" t="s">
        <v>4</v>
      </c>
      <c r="T83" s="8" t="s">
        <v>4</v>
      </c>
      <c r="U83" s="8" t="s">
        <v>4</v>
      </c>
      <c r="V83" s="10" t="s">
        <v>4</v>
      </c>
      <c r="W83" s="20" t="s">
        <v>4</v>
      </c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53"/>
    </row>
    <row r="84" spans="1:45" ht="17.100000000000001" customHeight="1" x14ac:dyDescent="0.25">
      <c r="A84" s="253"/>
      <c r="B84" s="340"/>
      <c r="C84" s="13"/>
      <c r="D84" s="23"/>
      <c r="E84" s="341">
        <v>41754</v>
      </c>
      <c r="F84" s="20">
        <v>8.4700000000000006</v>
      </c>
      <c r="G84" s="38" t="s">
        <v>6</v>
      </c>
      <c r="H84" s="369">
        <v>24</v>
      </c>
      <c r="I84" s="11">
        <v>3.23</v>
      </c>
      <c r="J84" s="11">
        <v>123</v>
      </c>
      <c r="K84" s="11">
        <v>39</v>
      </c>
      <c r="L84" s="11" t="s">
        <v>185</v>
      </c>
      <c r="M84" s="321">
        <v>160</v>
      </c>
      <c r="N84" s="321">
        <v>335</v>
      </c>
      <c r="O84" s="321">
        <v>278</v>
      </c>
      <c r="P84" s="371">
        <v>962</v>
      </c>
      <c r="Q84" s="349">
        <v>629</v>
      </c>
      <c r="R84" s="7" t="s">
        <v>4</v>
      </c>
      <c r="S84" s="7" t="s">
        <v>4</v>
      </c>
      <c r="T84" s="8" t="s">
        <v>4</v>
      </c>
      <c r="U84" s="37" t="s">
        <v>4</v>
      </c>
      <c r="V84" s="10" t="s">
        <v>4</v>
      </c>
      <c r="W84" s="20" t="s">
        <v>4</v>
      </c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</row>
    <row r="85" spans="1:45" ht="17.100000000000001" customHeight="1" x14ac:dyDescent="0.25">
      <c r="A85" s="253"/>
      <c r="B85" s="312"/>
      <c r="C85" s="13"/>
      <c r="D85" s="23"/>
      <c r="E85" s="341">
        <v>41985</v>
      </c>
      <c r="F85" s="20">
        <v>8.64</v>
      </c>
      <c r="G85" s="38" t="s">
        <v>6</v>
      </c>
      <c r="H85" s="369">
        <v>11</v>
      </c>
      <c r="I85" s="11">
        <v>2.54</v>
      </c>
      <c r="J85" s="11">
        <v>137</v>
      </c>
      <c r="K85" s="11">
        <v>40</v>
      </c>
      <c r="L85" s="11">
        <v>2.83</v>
      </c>
      <c r="M85" s="321">
        <v>198</v>
      </c>
      <c r="N85" s="321">
        <v>451</v>
      </c>
      <c r="O85" s="321">
        <v>259</v>
      </c>
      <c r="P85" s="371">
        <v>1101</v>
      </c>
      <c r="Q85" s="349" t="s">
        <v>4</v>
      </c>
      <c r="R85" s="7" t="s">
        <v>4</v>
      </c>
      <c r="S85" s="7" t="s">
        <v>4</v>
      </c>
      <c r="T85" s="8" t="s">
        <v>4</v>
      </c>
      <c r="U85" s="8" t="s">
        <v>4</v>
      </c>
      <c r="V85" s="10" t="s">
        <v>4</v>
      </c>
      <c r="W85" s="20" t="s">
        <v>4</v>
      </c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</row>
    <row r="86" spans="1:45" ht="17.100000000000001" customHeight="1" x14ac:dyDescent="0.25">
      <c r="A86" s="253"/>
      <c r="B86" s="312"/>
      <c r="C86" s="13"/>
      <c r="D86" s="23"/>
      <c r="E86" s="370">
        <v>42413</v>
      </c>
      <c r="F86" s="20">
        <v>8.9499999999999993</v>
      </c>
      <c r="G86" s="38" t="s">
        <v>6</v>
      </c>
      <c r="H86" s="369">
        <v>15</v>
      </c>
      <c r="I86" s="11">
        <v>6.28</v>
      </c>
      <c r="J86" s="11">
        <v>172</v>
      </c>
      <c r="K86" s="11">
        <v>12.2</v>
      </c>
      <c r="L86" s="11">
        <v>2.0499999999999998</v>
      </c>
      <c r="M86" s="321">
        <v>312</v>
      </c>
      <c r="N86" s="321">
        <v>645</v>
      </c>
      <c r="O86" s="321">
        <v>352</v>
      </c>
      <c r="P86" s="371">
        <v>1516</v>
      </c>
      <c r="Q86" s="349" t="s">
        <v>4</v>
      </c>
      <c r="R86" s="7" t="s">
        <v>4</v>
      </c>
      <c r="S86" s="7" t="s">
        <v>4</v>
      </c>
      <c r="T86" s="8" t="s">
        <v>4</v>
      </c>
      <c r="U86" s="8" t="s">
        <v>4</v>
      </c>
      <c r="V86" s="10" t="s">
        <v>4</v>
      </c>
      <c r="W86" s="20" t="s">
        <v>4</v>
      </c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</row>
    <row r="87" spans="1:45" ht="17.100000000000001" customHeight="1" x14ac:dyDescent="0.25">
      <c r="A87" s="253"/>
      <c r="B87" s="312"/>
      <c r="C87" s="13"/>
      <c r="D87" s="23"/>
      <c r="E87" s="370"/>
      <c r="F87" s="20"/>
      <c r="G87" s="374" t="s">
        <v>203</v>
      </c>
      <c r="H87" s="369"/>
      <c r="I87" s="11"/>
      <c r="K87" s="11"/>
      <c r="L87" s="11"/>
      <c r="M87" s="321"/>
      <c r="N87" s="321"/>
      <c r="O87" s="321"/>
      <c r="P87" s="371"/>
      <c r="Q87" s="349"/>
      <c r="R87" s="7"/>
      <c r="S87" s="7"/>
      <c r="T87" s="8"/>
      <c r="U87" s="8"/>
      <c r="V87" s="10" t="s">
        <v>4</v>
      </c>
      <c r="W87" s="20" t="s">
        <v>4</v>
      </c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</row>
    <row r="88" spans="1:45" ht="17.100000000000001" customHeight="1" x14ac:dyDescent="0.25">
      <c r="A88" s="253"/>
      <c r="B88" s="312"/>
      <c r="C88" s="13"/>
      <c r="D88" s="23"/>
      <c r="E88" s="341">
        <v>44722</v>
      </c>
      <c r="F88" s="20">
        <v>8.33</v>
      </c>
      <c r="G88" s="38" t="s">
        <v>6</v>
      </c>
      <c r="H88" s="321" t="s">
        <v>184</v>
      </c>
      <c r="I88" s="11">
        <v>1.1000000000000001</v>
      </c>
      <c r="J88" s="11">
        <v>1</v>
      </c>
      <c r="K88" s="11">
        <v>12.2</v>
      </c>
      <c r="L88" s="11">
        <v>5.0999999999999996</v>
      </c>
      <c r="M88" s="321">
        <v>28</v>
      </c>
      <c r="N88" s="321">
        <v>181</v>
      </c>
      <c r="O88" s="321">
        <v>74</v>
      </c>
      <c r="P88" s="371">
        <v>302</v>
      </c>
      <c r="Q88" s="349" t="s">
        <v>4</v>
      </c>
      <c r="R88" s="291" t="s">
        <v>4</v>
      </c>
      <c r="S88" s="7" t="s">
        <v>4</v>
      </c>
      <c r="T88" s="384" t="s">
        <v>4</v>
      </c>
      <c r="U88" s="8" t="s">
        <v>4</v>
      </c>
      <c r="V88" s="437" t="s">
        <v>184</v>
      </c>
      <c r="W88" s="438" t="s">
        <v>49</v>
      </c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</row>
    <row r="89" spans="1:45" ht="17.100000000000001" customHeight="1" x14ac:dyDescent="0.25">
      <c r="A89" s="253"/>
      <c r="B89" s="204"/>
      <c r="C89" s="16"/>
      <c r="D89" s="25"/>
      <c r="E89" s="375">
        <v>44909</v>
      </c>
      <c r="F89" s="302">
        <v>7.68</v>
      </c>
      <c r="G89" s="301" t="s">
        <v>185</v>
      </c>
      <c r="H89" s="354" t="s">
        <v>184</v>
      </c>
      <c r="I89" s="313" t="s">
        <v>184</v>
      </c>
      <c r="J89" s="313" t="s">
        <v>184</v>
      </c>
      <c r="K89" s="313" t="s">
        <v>184</v>
      </c>
      <c r="L89" s="313" t="s">
        <v>185</v>
      </c>
      <c r="M89" s="354" t="s">
        <v>5</v>
      </c>
      <c r="N89" s="354" t="s">
        <v>5</v>
      </c>
      <c r="O89" s="354" t="s">
        <v>5</v>
      </c>
      <c r="P89" s="378" t="s">
        <v>5</v>
      </c>
      <c r="Q89" s="353" t="s">
        <v>4</v>
      </c>
      <c r="R89" s="386" t="s">
        <v>4</v>
      </c>
      <c r="S89" s="18" t="s">
        <v>4</v>
      </c>
      <c r="T89" s="387" t="s">
        <v>4</v>
      </c>
      <c r="U89" s="158" t="s">
        <v>4</v>
      </c>
      <c r="V89" s="10" t="s">
        <v>4</v>
      </c>
      <c r="W89" s="20" t="s">
        <v>4</v>
      </c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53"/>
    </row>
    <row r="90" spans="1:45" ht="17.100000000000001" customHeight="1" x14ac:dyDescent="0.25">
      <c r="A90" s="253"/>
      <c r="B90" s="326" t="s">
        <v>225</v>
      </c>
      <c r="C90" s="327"/>
      <c r="D90" s="328"/>
      <c r="E90" s="329"/>
      <c r="F90" s="336"/>
      <c r="G90" s="399"/>
      <c r="H90" s="400"/>
      <c r="I90" s="401"/>
      <c r="J90" s="401"/>
      <c r="K90" s="401"/>
      <c r="L90" s="401"/>
      <c r="M90" s="400"/>
      <c r="N90" s="400"/>
      <c r="O90" s="400"/>
      <c r="P90" s="402"/>
      <c r="Q90" s="403"/>
      <c r="R90" s="404"/>
      <c r="S90" s="405"/>
      <c r="T90" s="406"/>
      <c r="U90" s="436"/>
      <c r="V90" s="407"/>
      <c r="W90" s="408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</row>
    <row r="91" spans="1:45" ht="17.100000000000001" customHeight="1" x14ac:dyDescent="0.25">
      <c r="A91" s="253"/>
      <c r="B91" s="312" t="s">
        <v>212</v>
      </c>
      <c r="C91" s="12" t="s">
        <v>189</v>
      </c>
      <c r="D91" s="11" t="s">
        <v>201</v>
      </c>
      <c r="E91" s="341">
        <v>44722</v>
      </c>
      <c r="F91" s="20">
        <v>8.58</v>
      </c>
      <c r="G91" s="308" t="s">
        <v>6</v>
      </c>
      <c r="H91" s="394" t="s">
        <v>184</v>
      </c>
      <c r="I91" s="309" t="s">
        <v>184</v>
      </c>
      <c r="J91" s="309" t="s">
        <v>184</v>
      </c>
      <c r="K91" s="309">
        <v>4.0999999999999996</v>
      </c>
      <c r="L91" s="309">
        <v>8.1999999999999993</v>
      </c>
      <c r="M91" s="394">
        <v>35</v>
      </c>
      <c r="N91" s="394">
        <v>126</v>
      </c>
      <c r="O91" s="394">
        <v>80</v>
      </c>
      <c r="P91" s="409">
        <v>241</v>
      </c>
      <c r="Q91" s="393">
        <v>387</v>
      </c>
      <c r="R91" s="324" t="s">
        <v>4</v>
      </c>
      <c r="S91" s="15" t="s">
        <v>4</v>
      </c>
      <c r="T91" s="410" t="s">
        <v>4</v>
      </c>
      <c r="U91" s="411" t="s">
        <v>4</v>
      </c>
      <c r="V91" s="437" t="s">
        <v>184</v>
      </c>
      <c r="W91" s="438" t="s">
        <v>49</v>
      </c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P91" s="253"/>
      <c r="AQ91" s="253"/>
      <c r="AR91" s="253"/>
      <c r="AS91" s="253"/>
    </row>
    <row r="92" spans="1:45" ht="17.100000000000001" customHeight="1" x14ac:dyDescent="0.25">
      <c r="A92" s="253"/>
      <c r="B92" s="204"/>
      <c r="C92" s="16"/>
      <c r="D92" s="25"/>
      <c r="E92" s="375">
        <v>44909</v>
      </c>
      <c r="F92" s="302">
        <v>8.1300000000000008</v>
      </c>
      <c r="G92" s="301" t="s">
        <v>185</v>
      </c>
      <c r="H92" s="354" t="s">
        <v>184</v>
      </c>
      <c r="I92" s="313" t="s">
        <v>184</v>
      </c>
      <c r="J92" s="313" t="s">
        <v>184</v>
      </c>
      <c r="K92" s="313" t="s">
        <v>184</v>
      </c>
      <c r="L92" s="313" t="s">
        <v>185</v>
      </c>
      <c r="M92" s="354" t="s">
        <v>5</v>
      </c>
      <c r="N92" s="354" t="s">
        <v>5</v>
      </c>
      <c r="O92" s="354" t="s">
        <v>5</v>
      </c>
      <c r="P92" s="378" t="s">
        <v>5</v>
      </c>
      <c r="Q92" s="353">
        <v>277</v>
      </c>
      <c r="R92" s="18" t="s">
        <v>4</v>
      </c>
      <c r="S92" s="18" t="s">
        <v>4</v>
      </c>
      <c r="T92" s="158" t="s">
        <v>4</v>
      </c>
      <c r="U92" s="158" t="s">
        <v>4</v>
      </c>
      <c r="V92" s="389" t="s">
        <v>184</v>
      </c>
      <c r="W92" s="439" t="s">
        <v>49</v>
      </c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</row>
    <row r="93" spans="1:45" ht="17.100000000000001" customHeight="1" x14ac:dyDescent="0.25">
      <c r="A93" s="253"/>
      <c r="B93" s="312" t="s">
        <v>213</v>
      </c>
      <c r="C93" s="12" t="s">
        <v>187</v>
      </c>
      <c r="D93" s="11" t="s">
        <v>201</v>
      </c>
      <c r="E93" s="341">
        <v>44722</v>
      </c>
      <c r="F93" s="20">
        <v>8.26</v>
      </c>
      <c r="G93" s="308">
        <v>4.2</v>
      </c>
      <c r="H93" s="394">
        <v>2</v>
      </c>
      <c r="I93" s="309">
        <v>1</v>
      </c>
      <c r="J93" s="309">
        <v>31.3</v>
      </c>
      <c r="K93" s="309">
        <v>44.3</v>
      </c>
      <c r="L93" s="309">
        <v>4.2</v>
      </c>
      <c r="M93" s="394">
        <v>191</v>
      </c>
      <c r="N93" s="394">
        <v>409</v>
      </c>
      <c r="O93" s="394">
        <v>441</v>
      </c>
      <c r="P93" s="409">
        <v>1134</v>
      </c>
      <c r="Q93" s="393">
        <v>2682</v>
      </c>
      <c r="R93" s="15">
        <v>156</v>
      </c>
      <c r="S93" s="15">
        <v>511</v>
      </c>
      <c r="T93" s="411">
        <v>725</v>
      </c>
      <c r="U93" s="411">
        <v>1392</v>
      </c>
      <c r="V93" s="437" t="s">
        <v>184</v>
      </c>
      <c r="W93" s="438" t="s">
        <v>49</v>
      </c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</row>
    <row r="94" spans="1:45" ht="17.100000000000001" customHeight="1" x14ac:dyDescent="0.25">
      <c r="A94" s="253"/>
      <c r="B94" s="204"/>
      <c r="C94" s="16"/>
      <c r="D94" s="25"/>
      <c r="E94" s="375">
        <v>44909</v>
      </c>
      <c r="F94" s="302">
        <v>7.79</v>
      </c>
      <c r="G94" s="301" t="s">
        <v>185</v>
      </c>
      <c r="H94" s="313">
        <v>0.66</v>
      </c>
      <c r="I94" s="313">
        <v>0.32</v>
      </c>
      <c r="J94" s="313">
        <v>1.1000000000000001</v>
      </c>
      <c r="K94" s="313" t="s">
        <v>184</v>
      </c>
      <c r="L94" s="313" t="s">
        <v>185</v>
      </c>
      <c r="M94" s="354">
        <v>44</v>
      </c>
      <c r="N94" s="354">
        <v>37</v>
      </c>
      <c r="O94" s="354">
        <v>39</v>
      </c>
      <c r="P94" s="378">
        <v>133</v>
      </c>
      <c r="Q94" s="349">
        <v>635</v>
      </c>
      <c r="R94" s="18" t="s">
        <v>4</v>
      </c>
      <c r="S94" s="18" t="s">
        <v>4</v>
      </c>
      <c r="T94" s="158" t="s">
        <v>4</v>
      </c>
      <c r="U94" s="158" t="s">
        <v>4</v>
      </c>
      <c r="V94" s="389" t="s">
        <v>184</v>
      </c>
      <c r="W94" s="439" t="s">
        <v>49</v>
      </c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</row>
    <row r="95" spans="1:45" ht="17.100000000000001" customHeight="1" x14ac:dyDescent="0.25">
      <c r="A95" s="255"/>
      <c r="B95" s="312" t="s">
        <v>214</v>
      </c>
      <c r="C95" s="13" t="s">
        <v>34</v>
      </c>
      <c r="D95" s="11" t="s">
        <v>201</v>
      </c>
      <c r="E95" s="341">
        <v>44722</v>
      </c>
      <c r="F95" s="20">
        <v>7.99</v>
      </c>
      <c r="G95" s="308">
        <v>3.3</v>
      </c>
      <c r="H95" s="309">
        <v>3.7</v>
      </c>
      <c r="I95" s="309">
        <v>2.2000000000000002</v>
      </c>
      <c r="J95" s="309">
        <v>0.5</v>
      </c>
      <c r="K95" s="309">
        <v>15.5</v>
      </c>
      <c r="L95" s="309">
        <v>3.3</v>
      </c>
      <c r="M95" s="394">
        <v>175</v>
      </c>
      <c r="N95" s="394">
        <v>265</v>
      </c>
      <c r="O95" s="394">
        <v>366</v>
      </c>
      <c r="P95" s="409">
        <v>848</v>
      </c>
      <c r="Q95" s="393">
        <v>2920</v>
      </c>
      <c r="R95" s="15">
        <v>338</v>
      </c>
      <c r="S95" s="15">
        <v>601</v>
      </c>
      <c r="T95" s="411">
        <v>632</v>
      </c>
      <c r="U95" s="411">
        <v>1571</v>
      </c>
      <c r="V95" s="437" t="s">
        <v>184</v>
      </c>
      <c r="W95" s="438" t="s">
        <v>49</v>
      </c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</row>
    <row r="96" spans="1:45" ht="17.100000000000001" customHeight="1" thickBot="1" x14ac:dyDescent="0.3">
      <c r="A96" s="255"/>
      <c r="B96" s="412"/>
      <c r="C96" s="413"/>
      <c r="D96" s="212"/>
      <c r="E96" s="414">
        <v>44909</v>
      </c>
      <c r="F96" s="415">
        <v>7.52</v>
      </c>
      <c r="G96" s="416" t="s">
        <v>185</v>
      </c>
      <c r="H96" s="417" t="s">
        <v>184</v>
      </c>
      <c r="I96" s="417" t="s">
        <v>184</v>
      </c>
      <c r="J96" s="417">
        <v>0.55000000000000004</v>
      </c>
      <c r="K96" s="417" t="s">
        <v>184</v>
      </c>
      <c r="L96" s="417" t="s">
        <v>185</v>
      </c>
      <c r="M96" s="418">
        <v>38</v>
      </c>
      <c r="N96" s="418">
        <v>20</v>
      </c>
      <c r="O96" s="418">
        <v>37</v>
      </c>
      <c r="P96" s="419">
        <v>119</v>
      </c>
      <c r="Q96" s="420">
        <v>770</v>
      </c>
      <c r="R96" s="421" t="s">
        <v>4</v>
      </c>
      <c r="S96" s="421" t="s">
        <v>4</v>
      </c>
      <c r="T96" s="422" t="s">
        <v>4</v>
      </c>
      <c r="U96" s="422" t="s">
        <v>4</v>
      </c>
      <c r="V96" s="432" t="s">
        <v>184</v>
      </c>
      <c r="W96" s="433" t="s">
        <v>49</v>
      </c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</row>
    <row r="97" spans="1:45" ht="10.5" customHeight="1" x14ac:dyDescent="0.25">
      <c r="A97" s="255"/>
      <c r="B97" s="3"/>
      <c r="C97" s="3"/>
      <c r="D97" s="3"/>
      <c r="E97" s="3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</row>
    <row r="98" spans="1:45" x14ac:dyDescent="0.25">
      <c r="A98" s="255"/>
      <c r="B98" s="3" t="s">
        <v>249</v>
      </c>
      <c r="C98" s="3"/>
      <c r="D98" s="3"/>
      <c r="E98" s="35"/>
      <c r="F98" s="3"/>
      <c r="G98" s="258"/>
      <c r="H98" s="258"/>
      <c r="I98" s="258"/>
      <c r="J98" s="258"/>
      <c r="K98" s="258"/>
      <c r="L98" s="258"/>
      <c r="M98" s="423" t="s">
        <v>215</v>
      </c>
      <c r="N98" s="3"/>
      <c r="O98" s="3"/>
      <c r="P98" s="161" t="s">
        <v>152</v>
      </c>
      <c r="Q98" s="3"/>
      <c r="R98" s="423"/>
      <c r="S98" s="3"/>
      <c r="T98" s="259" t="s">
        <v>176</v>
      </c>
      <c r="U98" s="53"/>
      <c r="V98" s="3"/>
      <c r="W98" s="3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</row>
    <row r="99" spans="1:45" x14ac:dyDescent="0.25">
      <c r="A99" s="255"/>
      <c r="B99" s="255"/>
      <c r="C99" s="257"/>
      <c r="D99" s="3"/>
      <c r="E99" s="3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53"/>
      <c r="R99" s="3"/>
      <c r="S99" s="3"/>
      <c r="T99" s="3"/>
      <c r="U99" s="53"/>
      <c r="V99" s="3"/>
      <c r="W99" s="3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</row>
    <row r="100" spans="1:45" x14ac:dyDescent="0.2">
      <c r="A100" s="259"/>
      <c r="B100" s="259"/>
      <c r="C100" s="255"/>
      <c r="D100" s="255"/>
      <c r="E100" s="258"/>
      <c r="F100" s="257"/>
      <c r="G100" s="258"/>
      <c r="H100" s="258"/>
      <c r="I100" s="258"/>
      <c r="J100" s="258"/>
      <c r="K100" s="258"/>
      <c r="L100" s="258"/>
      <c r="M100" s="257"/>
      <c r="N100" s="255"/>
      <c r="O100" s="255"/>
      <c r="P100" s="258"/>
      <c r="Q100" s="258"/>
      <c r="R100" s="261"/>
      <c r="S100" s="258"/>
      <c r="T100" s="258"/>
      <c r="U100" s="258"/>
      <c r="V100" s="258"/>
      <c r="W100" s="258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</row>
    <row r="101" spans="1:45" x14ac:dyDescent="0.2">
      <c r="A101" s="259"/>
      <c r="B101" s="259"/>
      <c r="C101" s="255"/>
      <c r="D101" s="255"/>
      <c r="E101" s="258"/>
      <c r="F101" s="257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61"/>
      <c r="S101" s="258"/>
      <c r="T101" s="258"/>
      <c r="U101" s="258"/>
      <c r="V101" s="258"/>
      <c r="W101" s="258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</row>
    <row r="102" spans="1:45" x14ac:dyDescent="0.2">
      <c r="A102" s="255"/>
      <c r="B102" s="259"/>
      <c r="C102" s="259"/>
      <c r="D102" s="259"/>
      <c r="E102" s="258"/>
      <c r="F102" s="255"/>
      <c r="G102" s="255"/>
      <c r="H102" s="255"/>
      <c r="I102" s="255"/>
      <c r="J102" s="255"/>
      <c r="K102" s="255"/>
      <c r="L102" s="255"/>
      <c r="M102" s="258"/>
      <c r="N102" s="255"/>
      <c r="O102" s="258"/>
      <c r="P102" s="258"/>
      <c r="Q102" s="258"/>
      <c r="R102" s="261"/>
      <c r="S102" s="258"/>
      <c r="T102" s="258"/>
      <c r="U102" s="258"/>
      <c r="V102" s="258"/>
      <c r="W102" s="258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</row>
    <row r="103" spans="1:45" x14ac:dyDescent="0.2">
      <c r="A103" s="255"/>
      <c r="B103" s="259"/>
      <c r="C103" s="259"/>
      <c r="D103" s="259"/>
      <c r="E103" s="258"/>
      <c r="F103" s="255"/>
      <c r="G103" s="255"/>
      <c r="H103" s="255"/>
      <c r="I103" s="255"/>
      <c r="J103" s="255"/>
      <c r="K103" s="255"/>
      <c r="L103" s="255"/>
      <c r="M103" s="258"/>
      <c r="N103" s="255"/>
      <c r="O103" s="258"/>
      <c r="P103" s="258"/>
      <c r="Q103" s="258"/>
      <c r="R103" s="261"/>
      <c r="S103" s="258"/>
      <c r="T103" s="258"/>
      <c r="U103" s="258"/>
      <c r="V103" s="258"/>
      <c r="W103" s="258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</row>
    <row r="104" spans="1:45" x14ac:dyDescent="0.2">
      <c r="A104" s="255"/>
      <c r="B104" s="259"/>
      <c r="C104" s="259"/>
      <c r="D104" s="259"/>
      <c r="E104" s="258"/>
      <c r="F104" s="255"/>
      <c r="G104" s="255"/>
      <c r="H104" s="255"/>
      <c r="I104" s="255"/>
      <c r="J104" s="255"/>
      <c r="K104" s="255"/>
      <c r="L104" s="255"/>
      <c r="M104" s="258"/>
      <c r="N104" s="255"/>
      <c r="O104" s="258"/>
      <c r="P104" s="258"/>
      <c r="Q104" s="258"/>
      <c r="R104" s="261"/>
      <c r="S104" s="258"/>
      <c r="T104" s="258"/>
      <c r="U104" s="258"/>
      <c r="V104" s="258"/>
      <c r="W104" s="258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</row>
    <row r="105" spans="1:45" x14ac:dyDescent="0.2">
      <c r="A105" s="255"/>
      <c r="B105" s="259"/>
      <c r="C105" s="259"/>
      <c r="D105" s="259"/>
      <c r="E105" s="258"/>
      <c r="F105" s="255"/>
      <c r="G105" s="255"/>
      <c r="H105" s="255"/>
      <c r="I105" s="255"/>
      <c r="J105" s="255"/>
      <c r="K105" s="255"/>
      <c r="L105" s="255"/>
      <c r="M105" s="258"/>
      <c r="N105" s="255"/>
      <c r="O105" s="258"/>
      <c r="P105" s="258"/>
      <c r="Q105" s="258"/>
      <c r="R105" s="261"/>
      <c r="S105" s="258"/>
      <c r="T105" s="258"/>
      <c r="U105" s="258"/>
      <c r="V105" s="258"/>
      <c r="W105" s="258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</row>
  </sheetData>
  <mergeCells count="11">
    <mergeCell ref="B7:F7"/>
    <mergeCell ref="B5:F5"/>
    <mergeCell ref="B4:C4"/>
    <mergeCell ref="E4:I4"/>
    <mergeCell ref="J4:K4"/>
    <mergeCell ref="B3:W3"/>
    <mergeCell ref="O4:P4"/>
    <mergeCell ref="G5:P5"/>
    <mergeCell ref="Q4:U5"/>
    <mergeCell ref="V4:W5"/>
    <mergeCell ref="L4:M4"/>
  </mergeCells>
  <pageMargins left="0.25" right="0.25" top="0.75" bottom="0.75" header="0.3" footer="0.3"/>
  <pageSetup paperSize="3" scale="6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D16D-8162-493E-ABE7-99A39D1F728C}">
  <sheetPr>
    <tabColor theme="3" tint="0.79998168889431442"/>
    <pageSetUpPr fitToPage="1"/>
  </sheetPr>
  <dimension ref="A1:AS105"/>
  <sheetViews>
    <sheetView workbookViewId="0">
      <selection activeCell="J22" sqref="J22"/>
    </sheetView>
  </sheetViews>
  <sheetFormatPr defaultRowHeight="15.75" x14ac:dyDescent="0.2"/>
  <cols>
    <col min="1" max="1" width="9.33203125" style="1"/>
    <col min="2" max="2" width="11.83203125" style="1" customWidth="1"/>
    <col min="3" max="3" width="22.6640625" style="1" customWidth="1"/>
    <col min="4" max="4" width="12" style="1" customWidth="1"/>
    <col min="5" max="5" width="14.5" style="429" customWidth="1"/>
    <col min="6" max="6" width="16.1640625" style="1" customWidth="1"/>
    <col min="7" max="7" width="10" style="1" customWidth="1"/>
    <col min="8" max="9" width="9.33203125" style="1"/>
    <col min="10" max="10" width="9.83203125" style="1" customWidth="1"/>
    <col min="11" max="13" width="9.33203125" style="1"/>
    <col min="14" max="14" width="10.1640625" style="1" customWidth="1"/>
    <col min="15" max="17" width="9.33203125" style="1"/>
    <col min="18" max="18" width="9.33203125" style="262"/>
    <col min="19" max="23" width="9.33203125" style="1"/>
    <col min="24" max="24" width="9.33203125" style="1" customWidth="1"/>
    <col min="25" max="16384" width="9.33203125" style="1"/>
  </cols>
  <sheetData>
    <row r="1" spans="1:45" ht="23.25" x14ac:dyDescent="0.35">
      <c r="A1" s="253"/>
      <c r="B1" s="263" t="s">
        <v>260</v>
      </c>
      <c r="C1" s="254"/>
      <c r="D1" s="254"/>
      <c r="E1" s="425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60"/>
      <c r="S1" s="254"/>
      <c r="T1" s="254"/>
      <c r="U1" s="254"/>
      <c r="V1" s="254"/>
      <c r="W1" s="254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</row>
    <row r="2" spans="1:45" ht="21" thickBot="1" x14ac:dyDescent="0.35">
      <c r="A2" s="253"/>
      <c r="B2" s="2"/>
      <c r="C2" s="3"/>
      <c r="D2" s="3"/>
      <c r="E2" s="3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54"/>
      <c r="R2" s="260"/>
      <c r="S2" s="254"/>
      <c r="T2" s="254"/>
      <c r="U2" s="254"/>
      <c r="V2" s="254"/>
      <c r="W2" s="254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</row>
    <row r="3" spans="1:45" ht="21" thickBot="1" x14ac:dyDescent="0.35">
      <c r="A3" s="253"/>
      <c r="B3" s="618" t="s">
        <v>221</v>
      </c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20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</row>
    <row r="4" spans="1:45" ht="18.75" customHeight="1" thickBot="1" x14ac:dyDescent="0.3">
      <c r="A4" s="255"/>
      <c r="B4" s="605" t="s">
        <v>166</v>
      </c>
      <c r="C4" s="606"/>
      <c r="D4" s="220"/>
      <c r="E4" s="628"/>
      <c r="F4" s="628"/>
      <c r="G4" s="628"/>
      <c r="H4" s="628"/>
      <c r="I4" s="629"/>
      <c r="J4" s="605" t="s">
        <v>168</v>
      </c>
      <c r="K4" s="606"/>
      <c r="L4" s="628"/>
      <c r="M4" s="628"/>
      <c r="N4" s="219" t="s">
        <v>167</v>
      </c>
      <c r="O4" s="604"/>
      <c r="P4" s="604"/>
      <c r="Q4" s="608" t="s">
        <v>174</v>
      </c>
      <c r="R4" s="609"/>
      <c r="S4" s="609"/>
      <c r="T4" s="609"/>
      <c r="U4" s="610"/>
      <c r="V4" s="609" t="s">
        <v>222</v>
      </c>
      <c r="W4" s="610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</row>
    <row r="5" spans="1:45" ht="15.75" customHeight="1" x14ac:dyDescent="0.25">
      <c r="A5" s="255"/>
      <c r="B5" s="626" t="s">
        <v>7</v>
      </c>
      <c r="C5" s="627"/>
      <c r="D5" s="627"/>
      <c r="E5" s="627"/>
      <c r="F5" s="627"/>
      <c r="G5" s="621" t="s">
        <v>175</v>
      </c>
      <c r="H5" s="622"/>
      <c r="I5" s="622"/>
      <c r="J5" s="622"/>
      <c r="K5" s="622"/>
      <c r="L5" s="622"/>
      <c r="M5" s="622"/>
      <c r="N5" s="622"/>
      <c r="O5" s="622"/>
      <c r="P5" s="630"/>
      <c r="Q5" s="582"/>
      <c r="R5" s="583"/>
      <c r="S5" s="583"/>
      <c r="T5" s="583"/>
      <c r="U5" s="611"/>
      <c r="V5" s="583"/>
      <c r="W5" s="611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5"/>
      <c r="AS5" s="255"/>
    </row>
    <row r="6" spans="1:45" ht="68.25" x14ac:dyDescent="0.25">
      <c r="A6" s="255"/>
      <c r="B6" s="265" t="s">
        <v>24</v>
      </c>
      <c r="C6" s="266" t="s">
        <v>25</v>
      </c>
      <c r="D6" s="267" t="s">
        <v>218</v>
      </c>
      <c r="E6" s="268" t="s">
        <v>26</v>
      </c>
      <c r="F6" s="163" t="s">
        <v>216</v>
      </c>
      <c r="G6" s="269" t="s">
        <v>10</v>
      </c>
      <c r="H6" s="270" t="s">
        <v>11</v>
      </c>
      <c r="I6" s="270" t="s">
        <v>12</v>
      </c>
      <c r="J6" s="270" t="s">
        <v>178</v>
      </c>
      <c r="K6" s="270" t="s">
        <v>13</v>
      </c>
      <c r="L6" s="5" t="s">
        <v>27</v>
      </c>
      <c r="M6" s="5" t="s">
        <v>14</v>
      </c>
      <c r="N6" s="5" t="s">
        <v>15</v>
      </c>
      <c r="O6" s="5" t="s">
        <v>16</v>
      </c>
      <c r="P6" s="250" t="s">
        <v>17</v>
      </c>
      <c r="Q6" s="271" t="s">
        <v>28</v>
      </c>
      <c r="R6" s="5" t="s">
        <v>21</v>
      </c>
      <c r="S6" s="5" t="s">
        <v>18</v>
      </c>
      <c r="T6" s="4" t="s">
        <v>22</v>
      </c>
      <c r="U6" s="250" t="s">
        <v>29</v>
      </c>
      <c r="V6" s="504" t="s">
        <v>30</v>
      </c>
      <c r="W6" s="250" t="s">
        <v>31</v>
      </c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</row>
    <row r="7" spans="1:45" s="443" customFormat="1" ht="19.5" thickBot="1" x14ac:dyDescent="0.25">
      <c r="A7" s="258"/>
      <c r="B7" s="623" t="s">
        <v>248</v>
      </c>
      <c r="C7" s="624"/>
      <c r="D7" s="624"/>
      <c r="E7" s="624"/>
      <c r="F7" s="625"/>
      <c r="G7" s="444">
        <v>30</v>
      </c>
      <c r="H7" s="445">
        <v>5</v>
      </c>
      <c r="I7" s="446">
        <v>1000</v>
      </c>
      <c r="J7" s="445">
        <v>700</v>
      </c>
      <c r="K7" s="446">
        <v>10000</v>
      </c>
      <c r="L7" s="445">
        <v>100</v>
      </c>
      <c r="M7" s="446">
        <v>980</v>
      </c>
      <c r="N7" s="445">
        <v>700</v>
      </c>
      <c r="O7" s="446">
        <v>3000</v>
      </c>
      <c r="P7" s="509" t="s">
        <v>0</v>
      </c>
      <c r="Q7" s="447" t="s">
        <v>0</v>
      </c>
      <c r="R7" s="446">
        <v>3000</v>
      </c>
      <c r="S7" s="446">
        <v>100000</v>
      </c>
      <c r="T7" s="448">
        <v>1100</v>
      </c>
      <c r="U7" s="509" t="s">
        <v>0</v>
      </c>
      <c r="V7" s="505">
        <v>4</v>
      </c>
      <c r="W7" s="449">
        <v>1.7000000000000001E-2</v>
      </c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</row>
    <row r="8" spans="1:45" ht="17.100000000000001" customHeight="1" x14ac:dyDescent="0.25">
      <c r="A8" s="255"/>
      <c r="B8" s="454"/>
      <c r="C8" s="455"/>
      <c r="D8" s="456"/>
      <c r="E8" s="457"/>
      <c r="F8" s="515"/>
      <c r="G8" s="518"/>
      <c r="H8" s="458"/>
      <c r="I8" s="456"/>
      <c r="J8" s="456"/>
      <c r="K8" s="456"/>
      <c r="L8" s="456"/>
      <c r="M8" s="458"/>
      <c r="N8" s="458"/>
      <c r="O8" s="458"/>
      <c r="P8" s="519"/>
      <c r="Q8" s="510"/>
      <c r="R8" s="459"/>
      <c r="S8" s="459"/>
      <c r="T8" s="459"/>
      <c r="U8" s="511"/>
      <c r="V8" s="506"/>
      <c r="W8" s="460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</row>
    <row r="9" spans="1:45" ht="17.100000000000001" customHeight="1" x14ac:dyDescent="0.25">
      <c r="A9" s="255"/>
      <c r="B9" s="461"/>
      <c r="C9" s="450"/>
      <c r="D9" s="451"/>
      <c r="E9" s="452"/>
      <c r="F9" s="516"/>
      <c r="G9" s="520"/>
      <c r="H9" s="453"/>
      <c r="I9" s="451"/>
      <c r="J9" s="451"/>
      <c r="K9" s="451"/>
      <c r="L9" s="451"/>
      <c r="M9" s="453"/>
      <c r="N9" s="453"/>
      <c r="O9" s="453"/>
      <c r="P9" s="521"/>
      <c r="Q9" s="512"/>
      <c r="R9" s="135"/>
      <c r="S9" s="135"/>
      <c r="T9" s="135"/>
      <c r="U9" s="134"/>
      <c r="V9" s="507"/>
      <c r="W9" s="462"/>
      <c r="X9" s="255"/>
      <c r="Y9" s="255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</row>
    <row r="10" spans="1:45" ht="17.100000000000001" customHeight="1" x14ac:dyDescent="0.25">
      <c r="A10" s="255"/>
      <c r="B10" s="461"/>
      <c r="C10" s="450"/>
      <c r="D10" s="451"/>
      <c r="E10" s="452"/>
      <c r="F10" s="516"/>
      <c r="G10" s="520"/>
      <c r="H10" s="453"/>
      <c r="I10" s="451"/>
      <c r="J10" s="451"/>
      <c r="K10" s="451"/>
      <c r="L10" s="451"/>
      <c r="M10" s="453"/>
      <c r="N10" s="453"/>
      <c r="O10" s="453"/>
      <c r="P10" s="521"/>
      <c r="Q10" s="512"/>
      <c r="R10" s="135"/>
      <c r="S10" s="135"/>
      <c r="T10" s="135"/>
      <c r="U10" s="134"/>
      <c r="V10" s="507"/>
      <c r="W10" s="462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</row>
    <row r="11" spans="1:45" ht="17.100000000000001" customHeight="1" x14ac:dyDescent="0.25">
      <c r="A11" s="255"/>
      <c r="B11" s="461"/>
      <c r="C11" s="450"/>
      <c r="D11" s="451"/>
      <c r="E11" s="452"/>
      <c r="F11" s="516"/>
      <c r="G11" s="520"/>
      <c r="H11" s="453"/>
      <c r="I11" s="451"/>
      <c r="J11" s="451"/>
      <c r="K11" s="451"/>
      <c r="L11" s="451"/>
      <c r="M11" s="453"/>
      <c r="N11" s="453"/>
      <c r="O11" s="453"/>
      <c r="P11" s="521"/>
      <c r="Q11" s="512"/>
      <c r="R11" s="135"/>
      <c r="S11" s="135"/>
      <c r="T11" s="135"/>
      <c r="U11" s="134"/>
      <c r="V11" s="507"/>
      <c r="W11" s="462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</row>
    <row r="12" spans="1:45" ht="17.100000000000001" customHeight="1" x14ac:dyDescent="0.25">
      <c r="A12" s="255"/>
      <c r="B12" s="461"/>
      <c r="C12" s="450"/>
      <c r="D12" s="451"/>
      <c r="E12" s="452"/>
      <c r="F12" s="516"/>
      <c r="G12" s="520"/>
      <c r="H12" s="453"/>
      <c r="I12" s="451"/>
      <c r="J12" s="451"/>
      <c r="K12" s="451"/>
      <c r="L12" s="451"/>
      <c r="M12" s="453"/>
      <c r="N12" s="453"/>
      <c r="O12" s="453"/>
      <c r="P12" s="521"/>
      <c r="Q12" s="512"/>
      <c r="R12" s="135"/>
      <c r="S12" s="135"/>
      <c r="T12" s="135"/>
      <c r="U12" s="134"/>
      <c r="V12" s="507"/>
      <c r="W12" s="462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</row>
    <row r="13" spans="1:45" ht="17.100000000000001" customHeight="1" x14ac:dyDescent="0.25">
      <c r="A13" s="255"/>
      <c r="B13" s="461"/>
      <c r="C13" s="450"/>
      <c r="D13" s="451"/>
      <c r="E13" s="452"/>
      <c r="F13" s="516"/>
      <c r="G13" s="520"/>
      <c r="H13" s="453"/>
      <c r="I13" s="451"/>
      <c r="J13" s="451"/>
      <c r="K13" s="451"/>
      <c r="L13" s="451"/>
      <c r="M13" s="453"/>
      <c r="N13" s="453"/>
      <c r="O13" s="453"/>
      <c r="P13" s="521"/>
      <c r="Q13" s="512"/>
      <c r="R13" s="135"/>
      <c r="S13" s="135"/>
      <c r="T13" s="135"/>
      <c r="U13" s="134"/>
      <c r="V13" s="507"/>
      <c r="W13" s="462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</row>
    <row r="14" spans="1:45" ht="17.100000000000001" customHeight="1" x14ac:dyDescent="0.25">
      <c r="A14" s="255"/>
      <c r="B14" s="461"/>
      <c r="C14" s="450"/>
      <c r="D14" s="451"/>
      <c r="E14" s="452"/>
      <c r="F14" s="516"/>
      <c r="G14" s="520"/>
      <c r="H14" s="453"/>
      <c r="I14" s="451"/>
      <c r="J14" s="451"/>
      <c r="K14" s="451"/>
      <c r="L14" s="451"/>
      <c r="M14" s="453"/>
      <c r="N14" s="453"/>
      <c r="O14" s="453"/>
      <c r="P14" s="521"/>
      <c r="Q14" s="512"/>
      <c r="R14" s="135"/>
      <c r="S14" s="135"/>
      <c r="T14" s="135"/>
      <c r="U14" s="134"/>
      <c r="V14" s="507"/>
      <c r="W14" s="462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</row>
    <row r="15" spans="1:45" ht="17.100000000000001" customHeight="1" x14ac:dyDescent="0.25">
      <c r="A15" s="255"/>
      <c r="B15" s="461"/>
      <c r="C15" s="450"/>
      <c r="D15" s="451"/>
      <c r="E15" s="452"/>
      <c r="F15" s="516"/>
      <c r="G15" s="520"/>
      <c r="H15" s="453"/>
      <c r="I15" s="451"/>
      <c r="J15" s="451"/>
      <c r="K15" s="451"/>
      <c r="L15" s="451"/>
      <c r="M15" s="453"/>
      <c r="N15" s="453"/>
      <c r="O15" s="453"/>
      <c r="P15" s="521"/>
      <c r="Q15" s="512"/>
      <c r="R15" s="135"/>
      <c r="S15" s="135"/>
      <c r="T15" s="135"/>
      <c r="U15" s="134"/>
      <c r="V15" s="507"/>
      <c r="W15" s="462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</row>
    <row r="16" spans="1:45" ht="17.100000000000001" customHeight="1" x14ac:dyDescent="0.25">
      <c r="A16" s="255"/>
      <c r="B16" s="461"/>
      <c r="C16" s="450"/>
      <c r="D16" s="451"/>
      <c r="E16" s="452"/>
      <c r="F16" s="516"/>
      <c r="G16" s="520"/>
      <c r="H16" s="453"/>
      <c r="I16" s="451"/>
      <c r="J16" s="451"/>
      <c r="K16" s="451"/>
      <c r="L16" s="451"/>
      <c r="M16" s="453"/>
      <c r="N16" s="453"/>
      <c r="O16" s="453"/>
      <c r="P16" s="521"/>
      <c r="Q16" s="512"/>
      <c r="R16" s="135"/>
      <c r="S16" s="135"/>
      <c r="T16" s="135"/>
      <c r="U16" s="134"/>
      <c r="V16" s="507"/>
      <c r="W16" s="462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</row>
    <row r="17" spans="1:45" ht="17.100000000000001" customHeight="1" x14ac:dyDescent="0.25">
      <c r="A17" s="255"/>
      <c r="B17" s="461"/>
      <c r="C17" s="450"/>
      <c r="D17" s="451"/>
      <c r="E17" s="452"/>
      <c r="F17" s="516"/>
      <c r="G17" s="520"/>
      <c r="H17" s="453"/>
      <c r="I17" s="451"/>
      <c r="J17" s="451"/>
      <c r="K17" s="451"/>
      <c r="L17" s="451"/>
      <c r="M17" s="453"/>
      <c r="N17" s="453"/>
      <c r="O17" s="453"/>
      <c r="P17" s="521"/>
      <c r="Q17" s="512"/>
      <c r="R17" s="135"/>
      <c r="S17" s="135"/>
      <c r="T17" s="135"/>
      <c r="U17" s="134"/>
      <c r="V17" s="507"/>
      <c r="W17" s="462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</row>
    <row r="18" spans="1:45" ht="17.100000000000001" customHeight="1" x14ac:dyDescent="0.25">
      <c r="A18" s="255"/>
      <c r="B18" s="461"/>
      <c r="C18" s="450"/>
      <c r="D18" s="451"/>
      <c r="E18" s="452"/>
      <c r="F18" s="516"/>
      <c r="G18" s="520"/>
      <c r="H18" s="453"/>
      <c r="I18" s="451"/>
      <c r="J18" s="451"/>
      <c r="K18" s="451"/>
      <c r="L18" s="451"/>
      <c r="M18" s="453"/>
      <c r="N18" s="453"/>
      <c r="O18" s="453"/>
      <c r="P18" s="521"/>
      <c r="Q18" s="512"/>
      <c r="R18" s="135"/>
      <c r="S18" s="135"/>
      <c r="T18" s="135"/>
      <c r="U18" s="134"/>
      <c r="V18" s="507"/>
      <c r="W18" s="462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</row>
    <row r="19" spans="1:45" ht="17.100000000000001" customHeight="1" x14ac:dyDescent="0.25">
      <c r="A19" s="255"/>
      <c r="B19" s="461"/>
      <c r="C19" s="450"/>
      <c r="D19" s="451"/>
      <c r="E19" s="452"/>
      <c r="F19" s="516"/>
      <c r="G19" s="520"/>
      <c r="H19" s="453"/>
      <c r="I19" s="451"/>
      <c r="J19" s="451"/>
      <c r="K19" s="451"/>
      <c r="L19" s="451"/>
      <c r="M19" s="453"/>
      <c r="N19" s="453"/>
      <c r="O19" s="453"/>
      <c r="P19" s="521"/>
      <c r="Q19" s="512"/>
      <c r="R19" s="135"/>
      <c r="S19" s="135"/>
      <c r="T19" s="135"/>
      <c r="U19" s="134"/>
      <c r="V19" s="507"/>
      <c r="W19" s="462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</row>
    <row r="20" spans="1:45" ht="17.100000000000001" customHeight="1" x14ac:dyDescent="0.25">
      <c r="A20" s="255"/>
      <c r="B20" s="461"/>
      <c r="C20" s="450"/>
      <c r="D20" s="451"/>
      <c r="E20" s="452"/>
      <c r="F20" s="516"/>
      <c r="G20" s="520"/>
      <c r="H20" s="453"/>
      <c r="I20" s="451"/>
      <c r="J20" s="451"/>
      <c r="K20" s="451"/>
      <c r="L20" s="451"/>
      <c r="M20" s="453"/>
      <c r="N20" s="453"/>
      <c r="O20" s="453"/>
      <c r="P20" s="521"/>
      <c r="Q20" s="512"/>
      <c r="R20" s="135"/>
      <c r="S20" s="135"/>
      <c r="T20" s="135"/>
      <c r="U20" s="134"/>
      <c r="V20" s="507"/>
      <c r="W20" s="462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</row>
    <row r="21" spans="1:45" ht="17.100000000000001" customHeight="1" x14ac:dyDescent="0.25">
      <c r="A21" s="255"/>
      <c r="B21" s="461"/>
      <c r="C21" s="450"/>
      <c r="D21" s="451"/>
      <c r="E21" s="452"/>
      <c r="F21" s="516"/>
      <c r="G21" s="520"/>
      <c r="H21" s="453"/>
      <c r="I21" s="451"/>
      <c r="J21" s="451"/>
      <c r="K21" s="451"/>
      <c r="L21" s="451"/>
      <c r="M21" s="453"/>
      <c r="N21" s="453"/>
      <c r="O21" s="453"/>
      <c r="P21" s="521"/>
      <c r="Q21" s="512"/>
      <c r="R21" s="135"/>
      <c r="S21" s="135"/>
      <c r="T21" s="135"/>
      <c r="U21" s="134"/>
      <c r="V21" s="507"/>
      <c r="W21" s="462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</row>
    <row r="22" spans="1:45" ht="17.100000000000001" customHeight="1" x14ac:dyDescent="0.25">
      <c r="A22" s="255"/>
      <c r="B22" s="461"/>
      <c r="C22" s="450"/>
      <c r="D22" s="451"/>
      <c r="E22" s="452"/>
      <c r="F22" s="516"/>
      <c r="G22" s="520"/>
      <c r="H22" s="453"/>
      <c r="I22" s="451"/>
      <c r="J22" s="451"/>
      <c r="K22" s="451"/>
      <c r="L22" s="451"/>
      <c r="M22" s="453"/>
      <c r="N22" s="453"/>
      <c r="O22" s="453"/>
      <c r="P22" s="521"/>
      <c r="Q22" s="512"/>
      <c r="R22" s="135"/>
      <c r="S22" s="135"/>
      <c r="T22" s="135"/>
      <c r="U22" s="134"/>
      <c r="V22" s="507"/>
      <c r="W22" s="462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</row>
    <row r="23" spans="1:45" ht="17.100000000000001" customHeight="1" x14ac:dyDescent="0.25">
      <c r="A23" s="255"/>
      <c r="B23" s="461"/>
      <c r="C23" s="450"/>
      <c r="D23" s="451"/>
      <c r="E23" s="452"/>
      <c r="F23" s="516"/>
      <c r="G23" s="520"/>
      <c r="H23" s="453"/>
      <c r="I23" s="451"/>
      <c r="J23" s="451"/>
      <c r="K23" s="451"/>
      <c r="L23" s="451"/>
      <c r="M23" s="453"/>
      <c r="N23" s="453"/>
      <c r="O23" s="453"/>
      <c r="P23" s="521"/>
      <c r="Q23" s="512"/>
      <c r="R23" s="135"/>
      <c r="S23" s="135"/>
      <c r="T23" s="135"/>
      <c r="U23" s="134"/>
      <c r="V23" s="507"/>
      <c r="W23" s="462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</row>
    <row r="24" spans="1:45" ht="17.100000000000001" customHeight="1" x14ac:dyDescent="0.25">
      <c r="A24" s="255"/>
      <c r="B24" s="461"/>
      <c r="C24" s="450"/>
      <c r="D24" s="451"/>
      <c r="E24" s="452"/>
      <c r="F24" s="516"/>
      <c r="G24" s="520"/>
      <c r="H24" s="453"/>
      <c r="I24" s="451"/>
      <c r="J24" s="451"/>
      <c r="K24" s="451"/>
      <c r="L24" s="451"/>
      <c r="M24" s="453"/>
      <c r="N24" s="453"/>
      <c r="O24" s="453"/>
      <c r="P24" s="521"/>
      <c r="Q24" s="512"/>
      <c r="R24" s="135"/>
      <c r="S24" s="135"/>
      <c r="T24" s="135"/>
      <c r="U24" s="134"/>
      <c r="V24" s="507"/>
      <c r="W24" s="462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</row>
    <row r="25" spans="1:45" ht="17.100000000000001" customHeight="1" x14ac:dyDescent="0.25">
      <c r="A25" s="255"/>
      <c r="B25" s="461"/>
      <c r="C25" s="450"/>
      <c r="D25" s="451"/>
      <c r="E25" s="452"/>
      <c r="F25" s="516"/>
      <c r="G25" s="520"/>
      <c r="H25" s="453"/>
      <c r="I25" s="451"/>
      <c r="J25" s="451"/>
      <c r="K25" s="451"/>
      <c r="L25" s="451"/>
      <c r="M25" s="453"/>
      <c r="N25" s="453"/>
      <c r="O25" s="453"/>
      <c r="P25" s="521"/>
      <c r="Q25" s="512"/>
      <c r="R25" s="135"/>
      <c r="S25" s="135"/>
      <c r="T25" s="135"/>
      <c r="U25" s="134"/>
      <c r="V25" s="507"/>
      <c r="W25" s="462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</row>
    <row r="26" spans="1:45" ht="17.100000000000001" customHeight="1" x14ac:dyDescent="0.25">
      <c r="A26" s="255"/>
      <c r="B26" s="461"/>
      <c r="C26" s="450"/>
      <c r="D26" s="451"/>
      <c r="E26" s="452"/>
      <c r="F26" s="516"/>
      <c r="G26" s="520"/>
      <c r="H26" s="453"/>
      <c r="I26" s="451"/>
      <c r="J26" s="451"/>
      <c r="K26" s="451"/>
      <c r="L26" s="451"/>
      <c r="M26" s="453"/>
      <c r="N26" s="453"/>
      <c r="O26" s="453"/>
      <c r="P26" s="521"/>
      <c r="Q26" s="512"/>
      <c r="R26" s="135"/>
      <c r="S26" s="135"/>
      <c r="T26" s="135"/>
      <c r="U26" s="134"/>
      <c r="V26" s="507"/>
      <c r="W26" s="462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</row>
    <row r="27" spans="1:45" ht="17.100000000000001" customHeight="1" x14ac:dyDescent="0.25">
      <c r="A27" s="255"/>
      <c r="B27" s="461"/>
      <c r="C27" s="450"/>
      <c r="D27" s="451"/>
      <c r="E27" s="452"/>
      <c r="F27" s="516"/>
      <c r="G27" s="520"/>
      <c r="H27" s="453"/>
      <c r="I27" s="451"/>
      <c r="J27" s="451"/>
      <c r="K27" s="451"/>
      <c r="L27" s="451"/>
      <c r="M27" s="453"/>
      <c r="N27" s="453"/>
      <c r="O27" s="453"/>
      <c r="P27" s="521"/>
      <c r="Q27" s="512"/>
      <c r="R27" s="135"/>
      <c r="S27" s="135"/>
      <c r="T27" s="135"/>
      <c r="U27" s="134"/>
      <c r="V27" s="507"/>
      <c r="W27" s="462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</row>
    <row r="28" spans="1:45" ht="17.100000000000001" customHeight="1" x14ac:dyDescent="0.25">
      <c r="A28" s="255"/>
      <c r="B28" s="461"/>
      <c r="C28" s="450"/>
      <c r="D28" s="451"/>
      <c r="E28" s="452"/>
      <c r="F28" s="516"/>
      <c r="G28" s="520"/>
      <c r="H28" s="453"/>
      <c r="I28" s="451"/>
      <c r="J28" s="451"/>
      <c r="K28" s="451"/>
      <c r="L28" s="451"/>
      <c r="M28" s="453"/>
      <c r="N28" s="453"/>
      <c r="O28" s="453"/>
      <c r="P28" s="521"/>
      <c r="Q28" s="512"/>
      <c r="R28" s="135"/>
      <c r="S28" s="135"/>
      <c r="T28" s="135"/>
      <c r="U28" s="134"/>
      <c r="V28" s="507"/>
      <c r="W28" s="462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</row>
    <row r="29" spans="1:45" ht="17.100000000000001" customHeight="1" x14ac:dyDescent="0.25">
      <c r="A29" s="255"/>
      <c r="B29" s="461"/>
      <c r="C29" s="450"/>
      <c r="D29" s="451"/>
      <c r="E29" s="452"/>
      <c r="F29" s="516"/>
      <c r="G29" s="520"/>
      <c r="H29" s="453"/>
      <c r="I29" s="451"/>
      <c r="J29" s="451"/>
      <c r="K29" s="451"/>
      <c r="L29" s="451"/>
      <c r="M29" s="453"/>
      <c r="N29" s="453"/>
      <c r="O29" s="453"/>
      <c r="P29" s="521"/>
      <c r="Q29" s="512"/>
      <c r="R29" s="135"/>
      <c r="S29" s="135"/>
      <c r="T29" s="135"/>
      <c r="U29" s="134"/>
      <c r="V29" s="507"/>
      <c r="W29" s="462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</row>
    <row r="30" spans="1:45" ht="17.100000000000001" customHeight="1" x14ac:dyDescent="0.25">
      <c r="A30" s="255"/>
      <c r="B30" s="461"/>
      <c r="C30" s="450"/>
      <c r="D30" s="451"/>
      <c r="E30" s="452"/>
      <c r="F30" s="516"/>
      <c r="G30" s="520"/>
      <c r="H30" s="453"/>
      <c r="I30" s="451"/>
      <c r="J30" s="451"/>
      <c r="K30" s="451"/>
      <c r="L30" s="451"/>
      <c r="M30" s="453"/>
      <c r="N30" s="453"/>
      <c r="O30" s="453"/>
      <c r="P30" s="521"/>
      <c r="Q30" s="512"/>
      <c r="R30" s="135"/>
      <c r="S30" s="135"/>
      <c r="T30" s="135"/>
      <c r="U30" s="134"/>
      <c r="V30" s="507"/>
      <c r="W30" s="462"/>
      <c r="X30" s="255"/>
      <c r="Y30" s="255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</row>
    <row r="31" spans="1:45" ht="17.100000000000001" customHeight="1" x14ac:dyDescent="0.25">
      <c r="A31" s="255"/>
      <c r="B31" s="461"/>
      <c r="C31" s="450"/>
      <c r="D31" s="451"/>
      <c r="E31" s="452"/>
      <c r="F31" s="516"/>
      <c r="G31" s="520"/>
      <c r="H31" s="453"/>
      <c r="I31" s="451"/>
      <c r="J31" s="451"/>
      <c r="K31" s="451"/>
      <c r="L31" s="451"/>
      <c r="M31" s="453"/>
      <c r="N31" s="453"/>
      <c r="O31" s="453"/>
      <c r="P31" s="521"/>
      <c r="Q31" s="512"/>
      <c r="R31" s="135"/>
      <c r="S31" s="135"/>
      <c r="T31" s="135"/>
      <c r="U31" s="134"/>
      <c r="V31" s="507"/>
      <c r="W31" s="462"/>
      <c r="X31" s="255"/>
      <c r="Y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</row>
    <row r="32" spans="1:45" ht="17.100000000000001" customHeight="1" x14ac:dyDescent="0.25">
      <c r="A32" s="255"/>
      <c r="B32" s="461"/>
      <c r="C32" s="450"/>
      <c r="D32" s="451"/>
      <c r="E32" s="452"/>
      <c r="F32" s="516"/>
      <c r="G32" s="520"/>
      <c r="H32" s="453"/>
      <c r="I32" s="451"/>
      <c r="J32" s="451"/>
      <c r="K32" s="451"/>
      <c r="L32" s="451"/>
      <c r="M32" s="453"/>
      <c r="N32" s="453"/>
      <c r="O32" s="453"/>
      <c r="P32" s="521"/>
      <c r="Q32" s="512"/>
      <c r="R32" s="135"/>
      <c r="S32" s="135"/>
      <c r="T32" s="135"/>
      <c r="U32" s="134"/>
      <c r="V32" s="507"/>
      <c r="W32" s="462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</row>
    <row r="33" spans="1:45" ht="17.100000000000001" customHeight="1" x14ac:dyDescent="0.25">
      <c r="A33" s="255"/>
      <c r="B33" s="461"/>
      <c r="C33" s="450"/>
      <c r="D33" s="451"/>
      <c r="E33" s="452"/>
      <c r="F33" s="516"/>
      <c r="G33" s="520"/>
      <c r="H33" s="453"/>
      <c r="I33" s="451"/>
      <c r="J33" s="451"/>
      <c r="K33" s="451"/>
      <c r="L33" s="451"/>
      <c r="M33" s="453"/>
      <c r="N33" s="453"/>
      <c r="O33" s="453"/>
      <c r="P33" s="521"/>
      <c r="Q33" s="512"/>
      <c r="R33" s="135"/>
      <c r="S33" s="135"/>
      <c r="T33" s="135"/>
      <c r="U33" s="134"/>
      <c r="V33" s="507"/>
      <c r="W33" s="462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</row>
    <row r="34" spans="1:45" ht="17.100000000000001" customHeight="1" x14ac:dyDescent="0.25">
      <c r="A34" s="255"/>
      <c r="B34" s="461"/>
      <c r="C34" s="450"/>
      <c r="D34" s="451"/>
      <c r="E34" s="452"/>
      <c r="F34" s="516"/>
      <c r="G34" s="520"/>
      <c r="H34" s="453"/>
      <c r="I34" s="451"/>
      <c r="J34" s="451"/>
      <c r="K34" s="451"/>
      <c r="L34" s="451"/>
      <c r="M34" s="453"/>
      <c r="N34" s="453"/>
      <c r="O34" s="453"/>
      <c r="P34" s="521"/>
      <c r="Q34" s="512"/>
      <c r="R34" s="135"/>
      <c r="S34" s="135"/>
      <c r="T34" s="135"/>
      <c r="U34" s="134"/>
      <c r="V34" s="507"/>
      <c r="W34" s="462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</row>
    <row r="35" spans="1:45" ht="17.100000000000001" customHeight="1" x14ac:dyDescent="0.25">
      <c r="A35" s="255"/>
      <c r="B35" s="461"/>
      <c r="C35" s="450"/>
      <c r="D35" s="451"/>
      <c r="E35" s="452"/>
      <c r="F35" s="516"/>
      <c r="G35" s="520"/>
      <c r="H35" s="453"/>
      <c r="I35" s="451"/>
      <c r="J35" s="451"/>
      <c r="K35" s="451"/>
      <c r="L35" s="451"/>
      <c r="M35" s="453"/>
      <c r="N35" s="453"/>
      <c r="O35" s="453"/>
      <c r="P35" s="521"/>
      <c r="Q35" s="512"/>
      <c r="R35" s="135"/>
      <c r="S35" s="135"/>
      <c r="T35" s="135"/>
      <c r="U35" s="134"/>
      <c r="V35" s="507"/>
      <c r="W35" s="462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</row>
    <row r="36" spans="1:45" ht="17.100000000000001" customHeight="1" x14ac:dyDescent="0.25">
      <c r="A36" s="255"/>
      <c r="B36" s="461"/>
      <c r="C36" s="450"/>
      <c r="D36" s="451"/>
      <c r="E36" s="452"/>
      <c r="F36" s="516"/>
      <c r="G36" s="520"/>
      <c r="H36" s="453"/>
      <c r="I36" s="451"/>
      <c r="J36" s="451"/>
      <c r="K36" s="451"/>
      <c r="L36" s="451"/>
      <c r="M36" s="453"/>
      <c r="N36" s="453"/>
      <c r="O36" s="453"/>
      <c r="P36" s="521"/>
      <c r="Q36" s="512"/>
      <c r="R36" s="135"/>
      <c r="S36" s="135"/>
      <c r="T36" s="135"/>
      <c r="U36" s="134"/>
      <c r="V36" s="507"/>
      <c r="W36" s="462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</row>
    <row r="37" spans="1:45" ht="17.100000000000001" customHeight="1" x14ac:dyDescent="0.25">
      <c r="A37" s="255"/>
      <c r="B37" s="461"/>
      <c r="C37" s="450"/>
      <c r="D37" s="451"/>
      <c r="E37" s="452"/>
      <c r="F37" s="516"/>
      <c r="G37" s="520"/>
      <c r="H37" s="453"/>
      <c r="I37" s="451"/>
      <c r="J37" s="451"/>
      <c r="K37" s="451"/>
      <c r="L37" s="451"/>
      <c r="M37" s="453"/>
      <c r="N37" s="453"/>
      <c r="O37" s="453"/>
      <c r="P37" s="521"/>
      <c r="Q37" s="512"/>
      <c r="R37" s="135"/>
      <c r="S37" s="135"/>
      <c r="T37" s="135"/>
      <c r="U37" s="134"/>
      <c r="V37" s="507"/>
      <c r="W37" s="462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</row>
    <row r="38" spans="1:45" ht="17.100000000000001" customHeight="1" x14ac:dyDescent="0.25">
      <c r="A38" s="255"/>
      <c r="B38" s="461"/>
      <c r="C38" s="450"/>
      <c r="D38" s="451"/>
      <c r="E38" s="452"/>
      <c r="F38" s="516"/>
      <c r="G38" s="520"/>
      <c r="H38" s="453"/>
      <c r="I38" s="451"/>
      <c r="J38" s="451"/>
      <c r="K38" s="451"/>
      <c r="L38" s="451"/>
      <c r="M38" s="453"/>
      <c r="N38" s="453"/>
      <c r="O38" s="453"/>
      <c r="P38" s="521"/>
      <c r="Q38" s="512"/>
      <c r="R38" s="135"/>
      <c r="S38" s="135"/>
      <c r="T38" s="135"/>
      <c r="U38" s="134"/>
      <c r="V38" s="507"/>
      <c r="W38" s="462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</row>
    <row r="39" spans="1:45" ht="17.100000000000001" customHeight="1" x14ac:dyDescent="0.25">
      <c r="A39" s="255"/>
      <c r="B39" s="461"/>
      <c r="C39" s="450"/>
      <c r="D39" s="451"/>
      <c r="E39" s="452"/>
      <c r="F39" s="516"/>
      <c r="G39" s="520"/>
      <c r="H39" s="453"/>
      <c r="I39" s="451"/>
      <c r="J39" s="451"/>
      <c r="K39" s="451"/>
      <c r="L39" s="451"/>
      <c r="M39" s="453"/>
      <c r="N39" s="453"/>
      <c r="O39" s="453"/>
      <c r="P39" s="521"/>
      <c r="Q39" s="512"/>
      <c r="R39" s="135"/>
      <c r="S39" s="135"/>
      <c r="T39" s="135"/>
      <c r="U39" s="134"/>
      <c r="V39" s="507"/>
      <c r="W39" s="462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</row>
    <row r="40" spans="1:45" ht="17.100000000000001" customHeight="1" x14ac:dyDescent="0.25">
      <c r="A40" s="255"/>
      <c r="B40" s="461"/>
      <c r="C40" s="450"/>
      <c r="D40" s="451"/>
      <c r="E40" s="452"/>
      <c r="F40" s="516"/>
      <c r="G40" s="520"/>
      <c r="H40" s="453"/>
      <c r="I40" s="451"/>
      <c r="J40" s="451"/>
      <c r="K40" s="451"/>
      <c r="L40" s="451"/>
      <c r="M40" s="453"/>
      <c r="N40" s="453"/>
      <c r="O40" s="453"/>
      <c r="P40" s="521"/>
      <c r="Q40" s="512"/>
      <c r="R40" s="135"/>
      <c r="S40" s="135"/>
      <c r="T40" s="135"/>
      <c r="U40" s="134"/>
      <c r="V40" s="507"/>
      <c r="W40" s="462"/>
      <c r="X40" s="255"/>
      <c r="Y40" s="255"/>
      <c r="Z40" s="255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</row>
    <row r="41" spans="1:45" ht="17.100000000000001" customHeight="1" x14ac:dyDescent="0.25">
      <c r="A41" s="255"/>
      <c r="B41" s="461"/>
      <c r="C41" s="450"/>
      <c r="D41" s="451"/>
      <c r="E41" s="452"/>
      <c r="F41" s="516"/>
      <c r="G41" s="520"/>
      <c r="H41" s="453"/>
      <c r="I41" s="451"/>
      <c r="J41" s="451"/>
      <c r="K41" s="451"/>
      <c r="L41" s="451"/>
      <c r="M41" s="453"/>
      <c r="N41" s="453"/>
      <c r="O41" s="453"/>
      <c r="P41" s="521"/>
      <c r="Q41" s="512"/>
      <c r="R41" s="135"/>
      <c r="S41" s="135"/>
      <c r="T41" s="135"/>
      <c r="U41" s="134"/>
      <c r="V41" s="507"/>
      <c r="W41" s="462"/>
      <c r="X41" s="255"/>
      <c r="Y41" s="255"/>
      <c r="Z41" s="255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</row>
    <row r="42" spans="1:45" ht="17.100000000000001" customHeight="1" x14ac:dyDescent="0.25">
      <c r="A42" s="255"/>
      <c r="B42" s="461"/>
      <c r="C42" s="450"/>
      <c r="D42" s="451"/>
      <c r="E42" s="452"/>
      <c r="F42" s="516"/>
      <c r="G42" s="520"/>
      <c r="H42" s="453"/>
      <c r="I42" s="451"/>
      <c r="J42" s="451"/>
      <c r="K42" s="451"/>
      <c r="L42" s="451"/>
      <c r="M42" s="453"/>
      <c r="N42" s="453"/>
      <c r="O42" s="453"/>
      <c r="P42" s="521"/>
      <c r="Q42" s="512"/>
      <c r="R42" s="135"/>
      <c r="S42" s="135"/>
      <c r="T42" s="135"/>
      <c r="U42" s="134"/>
      <c r="V42" s="507"/>
      <c r="W42" s="462"/>
      <c r="X42" s="255"/>
      <c r="Y42" s="255"/>
      <c r="Z42" s="255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</row>
    <row r="43" spans="1:45" ht="17.100000000000001" customHeight="1" x14ac:dyDescent="0.25">
      <c r="A43" s="255"/>
      <c r="B43" s="461"/>
      <c r="C43" s="450"/>
      <c r="D43" s="451"/>
      <c r="E43" s="452"/>
      <c r="F43" s="516"/>
      <c r="G43" s="520"/>
      <c r="H43" s="453"/>
      <c r="I43" s="451"/>
      <c r="J43" s="451"/>
      <c r="K43" s="451"/>
      <c r="L43" s="451"/>
      <c r="M43" s="453"/>
      <c r="N43" s="453"/>
      <c r="O43" s="453"/>
      <c r="P43" s="521"/>
      <c r="Q43" s="512"/>
      <c r="R43" s="135"/>
      <c r="S43" s="135"/>
      <c r="T43" s="135"/>
      <c r="U43" s="134"/>
      <c r="V43" s="507"/>
      <c r="W43" s="462"/>
      <c r="X43" s="255"/>
      <c r="Y43" s="255"/>
      <c r="Z43" s="255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</row>
    <row r="44" spans="1:45" ht="17.100000000000001" customHeight="1" x14ac:dyDescent="0.25">
      <c r="A44" s="255"/>
      <c r="B44" s="461"/>
      <c r="C44" s="450"/>
      <c r="D44" s="451"/>
      <c r="E44" s="452"/>
      <c r="F44" s="516"/>
      <c r="G44" s="520"/>
      <c r="H44" s="453"/>
      <c r="I44" s="451"/>
      <c r="J44" s="451"/>
      <c r="K44" s="451"/>
      <c r="L44" s="451"/>
      <c r="M44" s="453"/>
      <c r="N44" s="453"/>
      <c r="O44" s="453"/>
      <c r="P44" s="521"/>
      <c r="Q44" s="512"/>
      <c r="R44" s="135"/>
      <c r="S44" s="135"/>
      <c r="T44" s="135"/>
      <c r="U44" s="134"/>
      <c r="V44" s="507"/>
      <c r="W44" s="462"/>
      <c r="X44" s="255"/>
      <c r="Y44" s="255"/>
      <c r="Z44" s="255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</row>
    <row r="45" spans="1:45" ht="17.100000000000001" customHeight="1" x14ac:dyDescent="0.25">
      <c r="A45" s="255"/>
      <c r="B45" s="461"/>
      <c r="C45" s="450"/>
      <c r="D45" s="451"/>
      <c r="E45" s="452"/>
      <c r="F45" s="516"/>
      <c r="G45" s="520"/>
      <c r="H45" s="453"/>
      <c r="I45" s="451"/>
      <c r="J45" s="451"/>
      <c r="K45" s="451"/>
      <c r="L45" s="451"/>
      <c r="M45" s="453"/>
      <c r="N45" s="453"/>
      <c r="O45" s="453"/>
      <c r="P45" s="521"/>
      <c r="Q45" s="512"/>
      <c r="R45" s="135"/>
      <c r="S45" s="135"/>
      <c r="T45" s="135"/>
      <c r="U45" s="134"/>
      <c r="V45" s="507"/>
      <c r="W45" s="462"/>
      <c r="X45" s="255"/>
      <c r="Y45" s="255"/>
      <c r="Z45" s="255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</row>
    <row r="46" spans="1:45" ht="17.100000000000001" customHeight="1" x14ac:dyDescent="0.25">
      <c r="A46" s="255"/>
      <c r="B46" s="461"/>
      <c r="C46" s="450"/>
      <c r="D46" s="451"/>
      <c r="E46" s="452"/>
      <c r="F46" s="516"/>
      <c r="G46" s="520"/>
      <c r="H46" s="453"/>
      <c r="I46" s="451"/>
      <c r="J46" s="451"/>
      <c r="K46" s="451"/>
      <c r="L46" s="451"/>
      <c r="M46" s="453"/>
      <c r="N46" s="453"/>
      <c r="O46" s="453"/>
      <c r="P46" s="521"/>
      <c r="Q46" s="512"/>
      <c r="R46" s="135"/>
      <c r="S46" s="135"/>
      <c r="T46" s="135"/>
      <c r="U46" s="134"/>
      <c r="V46" s="507"/>
      <c r="W46" s="462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</row>
    <row r="47" spans="1:45" ht="17.100000000000001" customHeight="1" x14ac:dyDescent="0.25">
      <c r="A47" s="255"/>
      <c r="B47" s="461"/>
      <c r="C47" s="450"/>
      <c r="D47" s="451"/>
      <c r="E47" s="452"/>
      <c r="F47" s="516"/>
      <c r="G47" s="520"/>
      <c r="H47" s="453"/>
      <c r="I47" s="451"/>
      <c r="J47" s="451"/>
      <c r="K47" s="451"/>
      <c r="L47" s="451"/>
      <c r="M47" s="453"/>
      <c r="N47" s="453"/>
      <c r="O47" s="453"/>
      <c r="P47" s="521"/>
      <c r="Q47" s="512"/>
      <c r="R47" s="135"/>
      <c r="S47" s="135"/>
      <c r="T47" s="135"/>
      <c r="U47" s="134"/>
      <c r="V47" s="507"/>
      <c r="W47" s="462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</row>
    <row r="48" spans="1:45" ht="17.100000000000001" customHeight="1" x14ac:dyDescent="0.25">
      <c r="A48" s="255"/>
      <c r="B48" s="461"/>
      <c r="C48" s="450"/>
      <c r="D48" s="451"/>
      <c r="E48" s="452"/>
      <c r="F48" s="516"/>
      <c r="G48" s="520"/>
      <c r="H48" s="453"/>
      <c r="I48" s="451"/>
      <c r="J48" s="451"/>
      <c r="K48" s="451"/>
      <c r="L48" s="451"/>
      <c r="M48" s="453"/>
      <c r="N48" s="453"/>
      <c r="O48" s="453"/>
      <c r="P48" s="521"/>
      <c r="Q48" s="512"/>
      <c r="R48" s="135"/>
      <c r="S48" s="135"/>
      <c r="T48" s="135"/>
      <c r="U48" s="134"/>
      <c r="V48" s="507"/>
      <c r="W48" s="462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</row>
    <row r="49" spans="1:45" ht="17.100000000000001" customHeight="1" x14ac:dyDescent="0.25">
      <c r="A49" s="255"/>
      <c r="B49" s="461"/>
      <c r="C49" s="450"/>
      <c r="D49" s="451"/>
      <c r="E49" s="452"/>
      <c r="F49" s="516"/>
      <c r="G49" s="520"/>
      <c r="H49" s="453"/>
      <c r="I49" s="451"/>
      <c r="J49" s="451"/>
      <c r="K49" s="451"/>
      <c r="L49" s="451"/>
      <c r="M49" s="453"/>
      <c r="N49" s="453"/>
      <c r="O49" s="453"/>
      <c r="P49" s="521"/>
      <c r="Q49" s="512"/>
      <c r="R49" s="135"/>
      <c r="S49" s="135"/>
      <c r="T49" s="135"/>
      <c r="U49" s="134"/>
      <c r="V49" s="507"/>
      <c r="W49" s="462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</row>
    <row r="50" spans="1:45" ht="17.100000000000001" customHeight="1" x14ac:dyDescent="0.25">
      <c r="A50" s="255"/>
      <c r="B50" s="461"/>
      <c r="C50" s="450"/>
      <c r="D50" s="451"/>
      <c r="E50" s="452"/>
      <c r="F50" s="516"/>
      <c r="G50" s="520"/>
      <c r="H50" s="453"/>
      <c r="I50" s="451"/>
      <c r="J50" s="451"/>
      <c r="K50" s="451"/>
      <c r="L50" s="451"/>
      <c r="M50" s="453"/>
      <c r="N50" s="453"/>
      <c r="O50" s="453"/>
      <c r="P50" s="521"/>
      <c r="Q50" s="512"/>
      <c r="R50" s="135"/>
      <c r="S50" s="135"/>
      <c r="T50" s="135"/>
      <c r="U50" s="134"/>
      <c r="V50" s="507"/>
      <c r="W50" s="462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</row>
    <row r="51" spans="1:45" ht="17.100000000000001" customHeight="1" x14ac:dyDescent="0.25">
      <c r="A51" s="255"/>
      <c r="B51" s="461"/>
      <c r="C51" s="450"/>
      <c r="D51" s="451"/>
      <c r="E51" s="452"/>
      <c r="F51" s="516"/>
      <c r="G51" s="520"/>
      <c r="H51" s="453"/>
      <c r="I51" s="451"/>
      <c r="J51" s="451"/>
      <c r="K51" s="451"/>
      <c r="L51" s="451"/>
      <c r="M51" s="453"/>
      <c r="N51" s="453"/>
      <c r="O51" s="453"/>
      <c r="P51" s="521"/>
      <c r="Q51" s="512"/>
      <c r="R51" s="135"/>
      <c r="S51" s="135"/>
      <c r="T51" s="135"/>
      <c r="U51" s="134"/>
      <c r="V51" s="507"/>
      <c r="W51" s="462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</row>
    <row r="52" spans="1:45" ht="17.100000000000001" customHeight="1" x14ac:dyDescent="0.25">
      <c r="A52" s="256"/>
      <c r="B52" s="461"/>
      <c r="C52" s="450"/>
      <c r="D52" s="451"/>
      <c r="E52" s="452"/>
      <c r="F52" s="516"/>
      <c r="G52" s="520"/>
      <c r="H52" s="453"/>
      <c r="I52" s="451"/>
      <c r="J52" s="451"/>
      <c r="K52" s="451"/>
      <c r="L52" s="451"/>
      <c r="M52" s="453"/>
      <c r="N52" s="453"/>
      <c r="O52" s="453"/>
      <c r="P52" s="521"/>
      <c r="Q52" s="512"/>
      <c r="R52" s="135"/>
      <c r="S52" s="135"/>
      <c r="T52" s="135"/>
      <c r="U52" s="134"/>
      <c r="V52" s="507"/>
      <c r="W52" s="462"/>
      <c r="X52" s="256"/>
      <c r="Y52" s="256"/>
      <c r="Z52" s="256"/>
      <c r="AA52" s="256"/>
      <c r="AB52" s="256"/>
      <c r="AC52" s="256"/>
      <c r="AD52" s="256"/>
      <c r="AE52" s="256"/>
      <c r="AF52" s="256"/>
      <c r="AG52" s="256"/>
      <c r="AH52" s="256"/>
      <c r="AI52" s="256"/>
      <c r="AJ52" s="256"/>
      <c r="AK52" s="256"/>
      <c r="AL52" s="256"/>
      <c r="AM52" s="256"/>
      <c r="AN52" s="256"/>
      <c r="AO52" s="256"/>
      <c r="AP52" s="256"/>
      <c r="AQ52" s="256"/>
      <c r="AR52" s="256"/>
      <c r="AS52" s="256"/>
    </row>
    <row r="53" spans="1:45" ht="17.100000000000001" customHeight="1" x14ac:dyDescent="0.25">
      <c r="A53" s="256"/>
      <c r="B53" s="461"/>
      <c r="C53" s="450"/>
      <c r="D53" s="451"/>
      <c r="E53" s="452"/>
      <c r="F53" s="516"/>
      <c r="G53" s="520"/>
      <c r="H53" s="453"/>
      <c r="I53" s="451"/>
      <c r="J53" s="451"/>
      <c r="K53" s="451"/>
      <c r="L53" s="451"/>
      <c r="M53" s="453"/>
      <c r="N53" s="453"/>
      <c r="O53" s="453"/>
      <c r="P53" s="521"/>
      <c r="Q53" s="512"/>
      <c r="R53" s="135"/>
      <c r="S53" s="135"/>
      <c r="T53" s="135"/>
      <c r="U53" s="134"/>
      <c r="V53" s="507"/>
      <c r="W53" s="462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  <c r="AM53" s="256"/>
      <c r="AN53" s="256"/>
      <c r="AO53" s="256"/>
      <c r="AP53" s="256"/>
      <c r="AQ53" s="256"/>
      <c r="AR53" s="256"/>
      <c r="AS53" s="256"/>
    </row>
    <row r="54" spans="1:45" ht="17.100000000000001" customHeight="1" x14ac:dyDescent="0.25">
      <c r="A54" s="256"/>
      <c r="B54" s="461"/>
      <c r="C54" s="450"/>
      <c r="D54" s="451"/>
      <c r="E54" s="452"/>
      <c r="F54" s="516"/>
      <c r="G54" s="520"/>
      <c r="H54" s="453"/>
      <c r="I54" s="451"/>
      <c r="J54" s="451"/>
      <c r="K54" s="451"/>
      <c r="L54" s="451"/>
      <c r="M54" s="453"/>
      <c r="N54" s="453"/>
      <c r="O54" s="453"/>
      <c r="P54" s="521"/>
      <c r="Q54" s="512"/>
      <c r="R54" s="135"/>
      <c r="S54" s="135"/>
      <c r="T54" s="135"/>
      <c r="U54" s="134"/>
      <c r="V54" s="507"/>
      <c r="W54" s="462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17.100000000000001" customHeight="1" x14ac:dyDescent="0.25">
      <c r="A55" s="256"/>
      <c r="B55" s="461"/>
      <c r="C55" s="450"/>
      <c r="D55" s="451"/>
      <c r="E55" s="452"/>
      <c r="F55" s="516"/>
      <c r="G55" s="520"/>
      <c r="H55" s="453"/>
      <c r="I55" s="451"/>
      <c r="J55" s="451"/>
      <c r="K55" s="451"/>
      <c r="L55" s="451"/>
      <c r="M55" s="453"/>
      <c r="N55" s="453"/>
      <c r="O55" s="453"/>
      <c r="P55" s="521"/>
      <c r="Q55" s="512"/>
      <c r="R55" s="135"/>
      <c r="S55" s="135"/>
      <c r="T55" s="135"/>
      <c r="U55" s="134"/>
      <c r="V55" s="507"/>
      <c r="W55" s="462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17.100000000000001" customHeight="1" x14ac:dyDescent="0.25">
      <c r="A56" s="256"/>
      <c r="B56" s="461"/>
      <c r="C56" s="450"/>
      <c r="D56" s="451"/>
      <c r="E56" s="452"/>
      <c r="F56" s="516"/>
      <c r="G56" s="520"/>
      <c r="H56" s="453"/>
      <c r="I56" s="451"/>
      <c r="J56" s="451"/>
      <c r="K56" s="451"/>
      <c r="L56" s="451"/>
      <c r="M56" s="453"/>
      <c r="N56" s="453"/>
      <c r="O56" s="453"/>
      <c r="P56" s="521"/>
      <c r="Q56" s="512"/>
      <c r="R56" s="135"/>
      <c r="S56" s="135"/>
      <c r="T56" s="135"/>
      <c r="U56" s="134"/>
      <c r="V56" s="507"/>
      <c r="W56" s="462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17.100000000000001" customHeight="1" x14ac:dyDescent="0.25">
      <c r="A57" s="256"/>
      <c r="B57" s="461"/>
      <c r="C57" s="450"/>
      <c r="D57" s="451"/>
      <c r="E57" s="452"/>
      <c r="F57" s="516"/>
      <c r="G57" s="520"/>
      <c r="H57" s="453"/>
      <c r="I57" s="451"/>
      <c r="J57" s="451"/>
      <c r="K57" s="451"/>
      <c r="L57" s="451"/>
      <c r="M57" s="453"/>
      <c r="N57" s="453"/>
      <c r="O57" s="453"/>
      <c r="P57" s="521"/>
      <c r="Q57" s="512"/>
      <c r="R57" s="135"/>
      <c r="S57" s="135"/>
      <c r="T57" s="135"/>
      <c r="U57" s="134"/>
      <c r="V57" s="507"/>
      <c r="W57" s="462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17.100000000000001" customHeight="1" x14ac:dyDescent="0.25">
      <c r="A58" s="256"/>
      <c r="B58" s="461"/>
      <c r="C58" s="450"/>
      <c r="D58" s="451"/>
      <c r="E58" s="452"/>
      <c r="F58" s="516"/>
      <c r="G58" s="520"/>
      <c r="H58" s="453"/>
      <c r="I58" s="451"/>
      <c r="J58" s="451"/>
      <c r="K58" s="451"/>
      <c r="L58" s="451"/>
      <c r="M58" s="453"/>
      <c r="N58" s="453"/>
      <c r="O58" s="453"/>
      <c r="P58" s="521"/>
      <c r="Q58" s="512"/>
      <c r="R58" s="135"/>
      <c r="S58" s="135"/>
      <c r="T58" s="135"/>
      <c r="U58" s="134"/>
      <c r="V58" s="507"/>
      <c r="W58" s="462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17.100000000000001" customHeight="1" x14ac:dyDescent="0.25">
      <c r="A59" s="256"/>
      <c r="B59" s="461"/>
      <c r="C59" s="450"/>
      <c r="D59" s="451"/>
      <c r="E59" s="452"/>
      <c r="F59" s="516"/>
      <c r="G59" s="520"/>
      <c r="H59" s="453"/>
      <c r="I59" s="451"/>
      <c r="J59" s="451"/>
      <c r="K59" s="451"/>
      <c r="L59" s="451"/>
      <c r="M59" s="453"/>
      <c r="N59" s="453"/>
      <c r="O59" s="453"/>
      <c r="P59" s="521"/>
      <c r="Q59" s="512"/>
      <c r="R59" s="135"/>
      <c r="S59" s="135"/>
      <c r="T59" s="135"/>
      <c r="U59" s="134"/>
      <c r="V59" s="507"/>
      <c r="W59" s="462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17.100000000000001" customHeight="1" x14ac:dyDescent="0.25">
      <c r="A60" s="256"/>
      <c r="B60" s="461"/>
      <c r="C60" s="450"/>
      <c r="D60" s="451"/>
      <c r="E60" s="452"/>
      <c r="F60" s="516"/>
      <c r="G60" s="520"/>
      <c r="H60" s="453"/>
      <c r="I60" s="451"/>
      <c r="J60" s="451"/>
      <c r="K60" s="451"/>
      <c r="L60" s="451"/>
      <c r="M60" s="453"/>
      <c r="N60" s="453"/>
      <c r="O60" s="453"/>
      <c r="P60" s="521"/>
      <c r="Q60" s="512"/>
      <c r="R60" s="135"/>
      <c r="S60" s="135"/>
      <c r="T60" s="135"/>
      <c r="U60" s="134"/>
      <c r="V60" s="507"/>
      <c r="W60" s="462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17.100000000000001" customHeight="1" x14ac:dyDescent="0.25">
      <c r="A61" s="256"/>
      <c r="B61" s="461"/>
      <c r="C61" s="450"/>
      <c r="D61" s="451"/>
      <c r="E61" s="452"/>
      <c r="F61" s="516"/>
      <c r="G61" s="520"/>
      <c r="H61" s="453"/>
      <c r="I61" s="451"/>
      <c r="J61" s="451"/>
      <c r="K61" s="451"/>
      <c r="L61" s="451"/>
      <c r="M61" s="453"/>
      <c r="N61" s="453"/>
      <c r="O61" s="453"/>
      <c r="P61" s="521"/>
      <c r="Q61" s="512"/>
      <c r="R61" s="135"/>
      <c r="S61" s="135"/>
      <c r="T61" s="135"/>
      <c r="U61" s="134"/>
      <c r="V61" s="507"/>
      <c r="W61" s="462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17.100000000000001" customHeight="1" x14ac:dyDescent="0.25">
      <c r="A62" s="256"/>
      <c r="B62" s="461"/>
      <c r="C62" s="450"/>
      <c r="D62" s="451"/>
      <c r="E62" s="452"/>
      <c r="F62" s="516"/>
      <c r="G62" s="520"/>
      <c r="H62" s="453"/>
      <c r="I62" s="451"/>
      <c r="J62" s="451"/>
      <c r="K62" s="451"/>
      <c r="L62" s="451"/>
      <c r="M62" s="453"/>
      <c r="N62" s="453"/>
      <c r="O62" s="453"/>
      <c r="P62" s="521"/>
      <c r="Q62" s="512"/>
      <c r="R62" s="135"/>
      <c r="S62" s="135"/>
      <c r="T62" s="135"/>
      <c r="U62" s="134"/>
      <c r="V62" s="507"/>
      <c r="W62" s="462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ht="17.100000000000001" customHeight="1" x14ac:dyDescent="0.25">
      <c r="A63" s="256"/>
      <c r="B63" s="461"/>
      <c r="C63" s="450"/>
      <c r="D63" s="451"/>
      <c r="E63" s="452"/>
      <c r="F63" s="516"/>
      <c r="G63" s="520"/>
      <c r="H63" s="453"/>
      <c r="I63" s="451"/>
      <c r="J63" s="451"/>
      <c r="K63" s="451"/>
      <c r="L63" s="451"/>
      <c r="M63" s="453"/>
      <c r="N63" s="453"/>
      <c r="O63" s="453"/>
      <c r="P63" s="521"/>
      <c r="Q63" s="512"/>
      <c r="R63" s="135"/>
      <c r="S63" s="135"/>
      <c r="T63" s="135"/>
      <c r="U63" s="134"/>
      <c r="V63" s="507"/>
      <c r="W63" s="462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  <c r="AI63" s="256"/>
      <c r="AJ63" s="256"/>
      <c r="AK63" s="256"/>
      <c r="AL63" s="256"/>
      <c r="AM63" s="256"/>
      <c r="AN63" s="256"/>
      <c r="AO63" s="256"/>
      <c r="AP63" s="256"/>
      <c r="AQ63" s="256"/>
      <c r="AR63" s="256"/>
      <c r="AS63" s="256"/>
    </row>
    <row r="64" spans="1:45" ht="17.100000000000001" customHeight="1" x14ac:dyDescent="0.25">
      <c r="A64" s="256"/>
      <c r="B64" s="461"/>
      <c r="C64" s="450"/>
      <c r="D64" s="451"/>
      <c r="E64" s="452"/>
      <c r="F64" s="516"/>
      <c r="G64" s="520"/>
      <c r="H64" s="453"/>
      <c r="I64" s="451"/>
      <c r="J64" s="451"/>
      <c r="K64" s="451"/>
      <c r="L64" s="451"/>
      <c r="M64" s="453"/>
      <c r="N64" s="453"/>
      <c r="O64" s="453"/>
      <c r="P64" s="521"/>
      <c r="Q64" s="512"/>
      <c r="R64" s="135"/>
      <c r="S64" s="135"/>
      <c r="T64" s="135"/>
      <c r="U64" s="134"/>
      <c r="V64" s="507"/>
      <c r="W64" s="462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  <c r="AI64" s="256"/>
      <c r="AJ64" s="256"/>
      <c r="AK64" s="256"/>
      <c r="AL64" s="256"/>
      <c r="AM64" s="256"/>
      <c r="AN64" s="256"/>
      <c r="AO64" s="256"/>
      <c r="AP64" s="256"/>
      <c r="AQ64" s="256"/>
      <c r="AR64" s="256"/>
      <c r="AS64" s="256"/>
    </row>
    <row r="65" spans="1:45" ht="17.100000000000001" customHeight="1" x14ac:dyDescent="0.25">
      <c r="A65" s="256"/>
      <c r="B65" s="461"/>
      <c r="C65" s="450"/>
      <c r="D65" s="451"/>
      <c r="E65" s="452"/>
      <c r="F65" s="516"/>
      <c r="G65" s="520"/>
      <c r="H65" s="453"/>
      <c r="I65" s="451"/>
      <c r="J65" s="451"/>
      <c r="K65" s="451"/>
      <c r="L65" s="451"/>
      <c r="M65" s="453"/>
      <c r="N65" s="453"/>
      <c r="O65" s="453"/>
      <c r="P65" s="521"/>
      <c r="Q65" s="512"/>
      <c r="R65" s="135"/>
      <c r="S65" s="135"/>
      <c r="T65" s="135"/>
      <c r="U65" s="134"/>
      <c r="V65" s="507"/>
      <c r="W65" s="462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  <c r="AI65" s="256"/>
      <c r="AJ65" s="256"/>
      <c r="AK65" s="256"/>
      <c r="AL65" s="256"/>
      <c r="AM65" s="256"/>
      <c r="AN65" s="256"/>
      <c r="AO65" s="256"/>
      <c r="AP65" s="256"/>
      <c r="AQ65" s="256"/>
      <c r="AR65" s="256"/>
      <c r="AS65" s="256"/>
    </row>
    <row r="66" spans="1:45" ht="17.100000000000001" customHeight="1" x14ac:dyDescent="0.25">
      <c r="A66" s="256"/>
      <c r="B66" s="461"/>
      <c r="C66" s="450"/>
      <c r="D66" s="451"/>
      <c r="E66" s="452"/>
      <c r="F66" s="516"/>
      <c r="G66" s="520"/>
      <c r="H66" s="453"/>
      <c r="I66" s="451"/>
      <c r="J66" s="451"/>
      <c r="K66" s="451"/>
      <c r="L66" s="451"/>
      <c r="M66" s="453"/>
      <c r="N66" s="453"/>
      <c r="O66" s="453"/>
      <c r="P66" s="521"/>
      <c r="Q66" s="512"/>
      <c r="R66" s="135"/>
      <c r="S66" s="135"/>
      <c r="T66" s="135"/>
      <c r="U66" s="134"/>
      <c r="V66" s="507"/>
      <c r="W66" s="462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  <c r="AI66" s="256"/>
      <c r="AJ66" s="256"/>
      <c r="AK66" s="256"/>
      <c r="AL66" s="256"/>
      <c r="AM66" s="256"/>
      <c r="AN66" s="256"/>
      <c r="AO66" s="256"/>
      <c r="AP66" s="256"/>
      <c r="AQ66" s="256"/>
      <c r="AR66" s="256"/>
      <c r="AS66" s="256"/>
    </row>
    <row r="67" spans="1:45" ht="17.100000000000001" customHeight="1" x14ac:dyDescent="0.25">
      <c r="A67" s="256"/>
      <c r="B67" s="461"/>
      <c r="C67" s="450"/>
      <c r="D67" s="451"/>
      <c r="E67" s="452"/>
      <c r="F67" s="516"/>
      <c r="G67" s="520"/>
      <c r="H67" s="453"/>
      <c r="I67" s="451"/>
      <c r="J67" s="451"/>
      <c r="K67" s="451"/>
      <c r="L67" s="451"/>
      <c r="M67" s="453"/>
      <c r="N67" s="453"/>
      <c r="O67" s="453"/>
      <c r="P67" s="521"/>
      <c r="Q67" s="512"/>
      <c r="R67" s="135"/>
      <c r="S67" s="135"/>
      <c r="T67" s="135"/>
      <c r="U67" s="134"/>
      <c r="V67" s="507"/>
      <c r="W67" s="462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  <c r="AI67" s="256"/>
      <c r="AJ67" s="256"/>
      <c r="AK67" s="256"/>
      <c r="AL67" s="256"/>
      <c r="AM67" s="256"/>
      <c r="AN67" s="256"/>
      <c r="AO67" s="256"/>
      <c r="AP67" s="256"/>
      <c r="AQ67" s="256"/>
      <c r="AR67" s="256"/>
      <c r="AS67" s="256"/>
    </row>
    <row r="68" spans="1:45" ht="17.100000000000001" customHeight="1" x14ac:dyDescent="0.25">
      <c r="A68" s="256"/>
      <c r="B68" s="461"/>
      <c r="C68" s="450"/>
      <c r="D68" s="451"/>
      <c r="E68" s="452"/>
      <c r="F68" s="516"/>
      <c r="G68" s="520"/>
      <c r="H68" s="453"/>
      <c r="I68" s="451"/>
      <c r="J68" s="451"/>
      <c r="K68" s="451"/>
      <c r="L68" s="451"/>
      <c r="M68" s="453"/>
      <c r="N68" s="453"/>
      <c r="O68" s="453"/>
      <c r="P68" s="521"/>
      <c r="Q68" s="512"/>
      <c r="R68" s="135"/>
      <c r="S68" s="135"/>
      <c r="T68" s="135"/>
      <c r="U68" s="134"/>
      <c r="V68" s="507"/>
      <c r="W68" s="462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6"/>
      <c r="AK68" s="256"/>
      <c r="AL68" s="256"/>
      <c r="AM68" s="256"/>
      <c r="AN68" s="256"/>
      <c r="AO68" s="256"/>
      <c r="AP68" s="256"/>
      <c r="AQ68" s="256"/>
      <c r="AR68" s="256"/>
      <c r="AS68" s="256"/>
    </row>
    <row r="69" spans="1:45" ht="17.100000000000001" customHeight="1" x14ac:dyDescent="0.25">
      <c r="A69" s="256"/>
      <c r="B69" s="461"/>
      <c r="C69" s="450"/>
      <c r="D69" s="451"/>
      <c r="E69" s="452"/>
      <c r="F69" s="516"/>
      <c r="G69" s="520"/>
      <c r="H69" s="453"/>
      <c r="I69" s="451"/>
      <c r="J69" s="451"/>
      <c r="K69" s="451"/>
      <c r="L69" s="451"/>
      <c r="M69" s="453"/>
      <c r="N69" s="453"/>
      <c r="O69" s="453"/>
      <c r="P69" s="521"/>
      <c r="Q69" s="512"/>
      <c r="R69" s="135"/>
      <c r="S69" s="135"/>
      <c r="T69" s="135"/>
      <c r="U69" s="134"/>
      <c r="V69" s="507"/>
      <c r="W69" s="462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</row>
    <row r="70" spans="1:45" ht="17.100000000000001" customHeight="1" x14ac:dyDescent="0.25">
      <c r="A70" s="255"/>
      <c r="B70" s="461"/>
      <c r="C70" s="450"/>
      <c r="D70" s="451"/>
      <c r="E70" s="452"/>
      <c r="F70" s="516"/>
      <c r="G70" s="520"/>
      <c r="H70" s="453"/>
      <c r="I70" s="451"/>
      <c r="J70" s="451"/>
      <c r="K70" s="451"/>
      <c r="L70" s="451"/>
      <c r="M70" s="453"/>
      <c r="N70" s="453"/>
      <c r="O70" s="453"/>
      <c r="P70" s="521"/>
      <c r="Q70" s="512"/>
      <c r="R70" s="135"/>
      <c r="S70" s="135"/>
      <c r="T70" s="135"/>
      <c r="U70" s="134"/>
      <c r="V70" s="507"/>
      <c r="W70" s="462"/>
      <c r="X70" s="255"/>
      <c r="Y70" s="255"/>
      <c r="Z70" s="255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</row>
    <row r="71" spans="1:45" ht="17.100000000000001" customHeight="1" x14ac:dyDescent="0.25">
      <c r="A71" s="255"/>
      <c r="B71" s="461"/>
      <c r="C71" s="450"/>
      <c r="D71" s="451"/>
      <c r="E71" s="452"/>
      <c r="F71" s="516"/>
      <c r="G71" s="520"/>
      <c r="H71" s="453"/>
      <c r="I71" s="451"/>
      <c r="J71" s="451"/>
      <c r="K71" s="451"/>
      <c r="L71" s="451"/>
      <c r="M71" s="453"/>
      <c r="N71" s="453"/>
      <c r="O71" s="453"/>
      <c r="P71" s="521"/>
      <c r="Q71" s="512"/>
      <c r="R71" s="135"/>
      <c r="S71" s="135"/>
      <c r="T71" s="135"/>
      <c r="U71" s="134"/>
      <c r="V71" s="507"/>
      <c r="W71" s="462"/>
      <c r="X71" s="255"/>
      <c r="Y71" s="255"/>
      <c r="Z71" s="255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</row>
    <row r="72" spans="1:45" ht="17.100000000000001" customHeight="1" x14ac:dyDescent="0.25">
      <c r="A72" s="255"/>
      <c r="B72" s="461"/>
      <c r="C72" s="450"/>
      <c r="D72" s="451"/>
      <c r="E72" s="452"/>
      <c r="F72" s="516"/>
      <c r="G72" s="520"/>
      <c r="H72" s="453"/>
      <c r="I72" s="451"/>
      <c r="J72" s="451"/>
      <c r="K72" s="451"/>
      <c r="L72" s="451"/>
      <c r="M72" s="453"/>
      <c r="N72" s="453"/>
      <c r="O72" s="453"/>
      <c r="P72" s="521"/>
      <c r="Q72" s="512"/>
      <c r="R72" s="135"/>
      <c r="S72" s="135"/>
      <c r="T72" s="135"/>
      <c r="U72" s="134"/>
      <c r="V72" s="507"/>
      <c r="W72" s="462"/>
      <c r="X72" s="255"/>
      <c r="Y72" s="255"/>
      <c r="Z72" s="255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</row>
    <row r="73" spans="1:45" ht="17.100000000000001" customHeight="1" x14ac:dyDescent="0.25">
      <c r="A73" s="255"/>
      <c r="B73" s="461"/>
      <c r="C73" s="450"/>
      <c r="D73" s="451"/>
      <c r="E73" s="452"/>
      <c r="F73" s="516"/>
      <c r="G73" s="520"/>
      <c r="H73" s="453"/>
      <c r="I73" s="451"/>
      <c r="J73" s="451"/>
      <c r="K73" s="451"/>
      <c r="L73" s="451"/>
      <c r="M73" s="453"/>
      <c r="N73" s="453"/>
      <c r="O73" s="453"/>
      <c r="P73" s="521"/>
      <c r="Q73" s="512"/>
      <c r="R73" s="135"/>
      <c r="S73" s="135"/>
      <c r="T73" s="135"/>
      <c r="U73" s="134"/>
      <c r="V73" s="507"/>
      <c r="W73" s="462"/>
      <c r="X73" s="255"/>
      <c r="Y73" s="255"/>
      <c r="Z73" s="255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</row>
    <row r="74" spans="1:45" ht="17.100000000000001" customHeight="1" x14ac:dyDescent="0.25">
      <c r="A74" s="255"/>
      <c r="B74" s="461"/>
      <c r="C74" s="450"/>
      <c r="D74" s="451"/>
      <c r="E74" s="452"/>
      <c r="F74" s="516"/>
      <c r="G74" s="520"/>
      <c r="H74" s="453"/>
      <c r="I74" s="451"/>
      <c r="J74" s="451"/>
      <c r="K74" s="451"/>
      <c r="L74" s="451"/>
      <c r="M74" s="453"/>
      <c r="N74" s="453"/>
      <c r="O74" s="453"/>
      <c r="P74" s="521"/>
      <c r="Q74" s="512"/>
      <c r="R74" s="135"/>
      <c r="S74" s="135"/>
      <c r="T74" s="135"/>
      <c r="U74" s="134"/>
      <c r="V74" s="507"/>
      <c r="W74" s="462"/>
      <c r="X74" s="255"/>
      <c r="Y74" s="255"/>
      <c r="Z74" s="255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</row>
    <row r="75" spans="1:45" ht="17.100000000000001" customHeight="1" x14ac:dyDescent="0.25">
      <c r="A75" s="255"/>
      <c r="B75" s="461"/>
      <c r="C75" s="450"/>
      <c r="D75" s="451"/>
      <c r="E75" s="452"/>
      <c r="F75" s="516"/>
      <c r="G75" s="520"/>
      <c r="H75" s="453"/>
      <c r="I75" s="451"/>
      <c r="J75" s="451"/>
      <c r="K75" s="451"/>
      <c r="L75" s="451"/>
      <c r="M75" s="453"/>
      <c r="N75" s="453"/>
      <c r="O75" s="453"/>
      <c r="P75" s="521"/>
      <c r="Q75" s="512"/>
      <c r="R75" s="135"/>
      <c r="S75" s="135"/>
      <c r="T75" s="135"/>
      <c r="U75" s="134"/>
      <c r="V75" s="507"/>
      <c r="W75" s="462"/>
      <c r="X75" s="255"/>
      <c r="Y75" s="255"/>
      <c r="Z75" s="255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</row>
    <row r="76" spans="1:45" ht="17.100000000000001" customHeight="1" x14ac:dyDescent="0.25">
      <c r="A76" s="255"/>
      <c r="B76" s="461"/>
      <c r="C76" s="450"/>
      <c r="D76" s="451"/>
      <c r="E76" s="452"/>
      <c r="F76" s="516"/>
      <c r="G76" s="520"/>
      <c r="H76" s="453"/>
      <c r="I76" s="451"/>
      <c r="J76" s="451"/>
      <c r="K76" s="451"/>
      <c r="L76" s="451"/>
      <c r="M76" s="453"/>
      <c r="N76" s="453"/>
      <c r="O76" s="453"/>
      <c r="P76" s="521"/>
      <c r="Q76" s="512"/>
      <c r="R76" s="135"/>
      <c r="S76" s="135"/>
      <c r="T76" s="135"/>
      <c r="U76" s="134"/>
      <c r="V76" s="507"/>
      <c r="W76" s="462"/>
      <c r="X76" s="255"/>
      <c r="Y76" s="255"/>
      <c r="Z76" s="255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</row>
    <row r="77" spans="1:45" ht="17.100000000000001" customHeight="1" x14ac:dyDescent="0.25">
      <c r="A77" s="255"/>
      <c r="B77" s="461"/>
      <c r="C77" s="450"/>
      <c r="D77" s="451"/>
      <c r="E77" s="452"/>
      <c r="F77" s="516"/>
      <c r="G77" s="520"/>
      <c r="H77" s="453"/>
      <c r="I77" s="451"/>
      <c r="J77" s="451"/>
      <c r="K77" s="451"/>
      <c r="L77" s="451"/>
      <c r="M77" s="453"/>
      <c r="N77" s="453"/>
      <c r="O77" s="453"/>
      <c r="P77" s="521"/>
      <c r="Q77" s="512"/>
      <c r="R77" s="135"/>
      <c r="S77" s="135"/>
      <c r="T77" s="135"/>
      <c r="U77" s="134"/>
      <c r="V77" s="507"/>
      <c r="W77" s="462"/>
      <c r="X77" s="255"/>
      <c r="Y77" s="255"/>
      <c r="Z77" s="255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</row>
    <row r="78" spans="1:45" ht="17.100000000000001" customHeight="1" x14ac:dyDescent="0.25">
      <c r="A78" s="255"/>
      <c r="B78" s="461"/>
      <c r="C78" s="450"/>
      <c r="D78" s="451"/>
      <c r="E78" s="452"/>
      <c r="F78" s="516"/>
      <c r="G78" s="520"/>
      <c r="H78" s="453"/>
      <c r="I78" s="451"/>
      <c r="J78" s="451"/>
      <c r="K78" s="451"/>
      <c r="L78" s="451"/>
      <c r="M78" s="453"/>
      <c r="N78" s="453"/>
      <c r="O78" s="453"/>
      <c r="P78" s="521"/>
      <c r="Q78" s="512"/>
      <c r="R78" s="135"/>
      <c r="S78" s="135"/>
      <c r="T78" s="135"/>
      <c r="U78" s="134"/>
      <c r="V78" s="507"/>
      <c r="W78" s="462"/>
      <c r="X78" s="255"/>
      <c r="Y78" s="255"/>
      <c r="Z78" s="255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</row>
    <row r="79" spans="1:45" ht="17.100000000000001" customHeight="1" x14ac:dyDescent="0.25">
      <c r="A79" s="253"/>
      <c r="B79" s="461"/>
      <c r="C79" s="450"/>
      <c r="D79" s="451"/>
      <c r="E79" s="452"/>
      <c r="F79" s="516"/>
      <c r="G79" s="520"/>
      <c r="H79" s="453"/>
      <c r="I79" s="451"/>
      <c r="J79" s="451"/>
      <c r="K79" s="451"/>
      <c r="L79" s="451"/>
      <c r="M79" s="453"/>
      <c r="N79" s="453"/>
      <c r="O79" s="453"/>
      <c r="P79" s="521"/>
      <c r="Q79" s="512"/>
      <c r="R79" s="135"/>
      <c r="S79" s="135"/>
      <c r="T79" s="135"/>
      <c r="U79" s="134"/>
      <c r="V79" s="507"/>
      <c r="W79" s="462"/>
      <c r="X79" s="253"/>
      <c r="Y79" s="253"/>
      <c r="Z79" s="253"/>
      <c r="AA79" s="253"/>
      <c r="AB79" s="253"/>
      <c r="AC79" s="253"/>
      <c r="AD79" s="253"/>
      <c r="AE79" s="253"/>
      <c r="AF79" s="253"/>
      <c r="AG79" s="253"/>
      <c r="AH79" s="253"/>
      <c r="AI79" s="253"/>
      <c r="AJ79" s="253"/>
      <c r="AK79" s="253"/>
      <c r="AL79" s="253"/>
      <c r="AM79" s="253"/>
      <c r="AN79" s="253"/>
      <c r="AO79" s="253"/>
      <c r="AP79" s="253"/>
      <c r="AQ79" s="253"/>
      <c r="AR79" s="253"/>
      <c r="AS79" s="253"/>
    </row>
    <row r="80" spans="1:45" ht="17.100000000000001" customHeight="1" x14ac:dyDescent="0.25">
      <c r="A80" s="253"/>
      <c r="B80" s="461"/>
      <c r="C80" s="450"/>
      <c r="D80" s="451"/>
      <c r="E80" s="452"/>
      <c r="F80" s="516"/>
      <c r="G80" s="520"/>
      <c r="H80" s="453"/>
      <c r="I80" s="451"/>
      <c r="J80" s="451"/>
      <c r="K80" s="451"/>
      <c r="L80" s="451"/>
      <c r="M80" s="453"/>
      <c r="N80" s="453"/>
      <c r="O80" s="453"/>
      <c r="P80" s="521"/>
      <c r="Q80" s="512"/>
      <c r="R80" s="135"/>
      <c r="S80" s="135"/>
      <c r="T80" s="135"/>
      <c r="U80" s="134"/>
      <c r="V80" s="507"/>
      <c r="W80" s="462"/>
      <c r="X80" s="253"/>
      <c r="Y80" s="253"/>
      <c r="Z80" s="253"/>
      <c r="AA80" s="253"/>
      <c r="AB80" s="253"/>
      <c r="AC80" s="253"/>
      <c r="AD80" s="253"/>
      <c r="AE80" s="253"/>
      <c r="AF80" s="253"/>
      <c r="AG80" s="253"/>
      <c r="AH80" s="253"/>
      <c r="AI80" s="253"/>
      <c r="AJ80" s="253"/>
      <c r="AK80" s="253"/>
      <c r="AL80" s="253"/>
      <c r="AM80" s="253"/>
      <c r="AN80" s="253"/>
      <c r="AO80" s="253"/>
      <c r="AP80" s="253"/>
      <c r="AQ80" s="253"/>
      <c r="AR80" s="253"/>
      <c r="AS80" s="253"/>
    </row>
    <row r="81" spans="1:45" ht="17.100000000000001" customHeight="1" x14ac:dyDescent="0.25">
      <c r="A81" s="253"/>
      <c r="B81" s="461"/>
      <c r="C81" s="450"/>
      <c r="D81" s="451"/>
      <c r="E81" s="452"/>
      <c r="F81" s="516"/>
      <c r="G81" s="520"/>
      <c r="H81" s="453"/>
      <c r="I81" s="451"/>
      <c r="J81" s="451"/>
      <c r="K81" s="451"/>
      <c r="L81" s="451"/>
      <c r="M81" s="453"/>
      <c r="N81" s="453"/>
      <c r="O81" s="453"/>
      <c r="P81" s="521"/>
      <c r="Q81" s="512"/>
      <c r="R81" s="135"/>
      <c r="S81" s="135"/>
      <c r="T81" s="135"/>
      <c r="U81" s="134"/>
      <c r="V81" s="507"/>
      <c r="W81" s="462"/>
      <c r="X81" s="253"/>
      <c r="Y81" s="253"/>
      <c r="Z81" s="253"/>
      <c r="AA81" s="253"/>
      <c r="AB81" s="253"/>
      <c r="AC81" s="253"/>
      <c r="AD81" s="253"/>
      <c r="AE81" s="253"/>
      <c r="AF81" s="253"/>
      <c r="AG81" s="253"/>
      <c r="AH81" s="253"/>
      <c r="AI81" s="253"/>
      <c r="AJ81" s="253"/>
      <c r="AK81" s="253"/>
      <c r="AL81" s="253"/>
      <c r="AM81" s="253"/>
      <c r="AN81" s="253"/>
      <c r="AO81" s="253"/>
      <c r="AP81" s="253"/>
      <c r="AQ81" s="253"/>
      <c r="AR81" s="253"/>
      <c r="AS81" s="253"/>
    </row>
    <row r="82" spans="1:45" ht="17.100000000000001" customHeight="1" x14ac:dyDescent="0.25">
      <c r="A82" s="253"/>
      <c r="B82" s="461"/>
      <c r="C82" s="450"/>
      <c r="D82" s="451"/>
      <c r="E82" s="452"/>
      <c r="F82" s="516"/>
      <c r="G82" s="520"/>
      <c r="H82" s="453"/>
      <c r="I82" s="451"/>
      <c r="J82" s="451"/>
      <c r="K82" s="451"/>
      <c r="L82" s="451"/>
      <c r="M82" s="453"/>
      <c r="N82" s="453"/>
      <c r="O82" s="453"/>
      <c r="P82" s="521"/>
      <c r="Q82" s="512"/>
      <c r="R82" s="135"/>
      <c r="S82" s="135"/>
      <c r="T82" s="135"/>
      <c r="U82" s="134"/>
      <c r="V82" s="507"/>
      <c r="W82" s="462"/>
      <c r="X82" s="253"/>
      <c r="Y82" s="253"/>
      <c r="Z82" s="253"/>
      <c r="AA82" s="253"/>
      <c r="AB82" s="253"/>
      <c r="AC82" s="253"/>
      <c r="AD82" s="253"/>
      <c r="AE82" s="253"/>
      <c r="AF82" s="253"/>
      <c r="AG82" s="253"/>
      <c r="AH82" s="253"/>
      <c r="AI82" s="253"/>
      <c r="AJ82" s="253"/>
      <c r="AK82" s="253"/>
      <c r="AL82" s="253"/>
      <c r="AM82" s="253"/>
      <c r="AN82" s="253"/>
      <c r="AO82" s="253"/>
      <c r="AP82" s="253"/>
      <c r="AQ82" s="253"/>
      <c r="AR82" s="253"/>
      <c r="AS82" s="253"/>
    </row>
    <row r="83" spans="1:45" ht="17.100000000000001" customHeight="1" x14ac:dyDescent="0.25">
      <c r="A83" s="253"/>
      <c r="B83" s="461"/>
      <c r="C83" s="450"/>
      <c r="D83" s="451"/>
      <c r="E83" s="452"/>
      <c r="F83" s="516"/>
      <c r="G83" s="520"/>
      <c r="H83" s="453"/>
      <c r="I83" s="451"/>
      <c r="J83" s="451"/>
      <c r="K83" s="451"/>
      <c r="L83" s="451"/>
      <c r="M83" s="453"/>
      <c r="N83" s="453"/>
      <c r="O83" s="453"/>
      <c r="P83" s="521"/>
      <c r="Q83" s="512"/>
      <c r="R83" s="135"/>
      <c r="S83" s="135"/>
      <c r="T83" s="135"/>
      <c r="U83" s="134"/>
      <c r="V83" s="507"/>
      <c r="W83" s="462"/>
      <c r="X83" s="253"/>
      <c r="Y83" s="253"/>
      <c r="Z83" s="253"/>
      <c r="AA83" s="253"/>
      <c r="AB83" s="253"/>
      <c r="AC83" s="253"/>
      <c r="AD83" s="253"/>
      <c r="AE83" s="253"/>
      <c r="AF83" s="253"/>
      <c r="AG83" s="253"/>
      <c r="AH83" s="253"/>
      <c r="AI83" s="253"/>
      <c r="AJ83" s="253"/>
      <c r="AK83" s="253"/>
      <c r="AL83" s="253"/>
      <c r="AM83" s="253"/>
      <c r="AN83" s="253"/>
      <c r="AO83" s="253"/>
      <c r="AP83" s="253"/>
      <c r="AQ83" s="253"/>
      <c r="AR83" s="253"/>
      <c r="AS83" s="253"/>
    </row>
    <row r="84" spans="1:45" ht="17.100000000000001" customHeight="1" x14ac:dyDescent="0.25">
      <c r="A84" s="253"/>
      <c r="B84" s="461"/>
      <c r="C84" s="450"/>
      <c r="D84" s="451"/>
      <c r="E84" s="452"/>
      <c r="F84" s="516"/>
      <c r="G84" s="520"/>
      <c r="H84" s="453"/>
      <c r="I84" s="451"/>
      <c r="J84" s="451"/>
      <c r="K84" s="451"/>
      <c r="L84" s="451"/>
      <c r="M84" s="453"/>
      <c r="N84" s="453"/>
      <c r="O84" s="453"/>
      <c r="P84" s="521"/>
      <c r="Q84" s="512"/>
      <c r="R84" s="135"/>
      <c r="S84" s="135"/>
      <c r="T84" s="135"/>
      <c r="U84" s="134"/>
      <c r="V84" s="507"/>
      <c r="W84" s="462"/>
      <c r="X84" s="253"/>
      <c r="Y84" s="253"/>
      <c r="Z84" s="253"/>
      <c r="AA84" s="253"/>
      <c r="AB84" s="253"/>
      <c r="AC84" s="253"/>
      <c r="AD84" s="253"/>
      <c r="AE84" s="253"/>
      <c r="AF84" s="253"/>
      <c r="AG84" s="253"/>
      <c r="AH84" s="253"/>
      <c r="AI84" s="253"/>
      <c r="AJ84" s="253"/>
      <c r="AK84" s="253"/>
      <c r="AL84" s="253"/>
      <c r="AM84" s="253"/>
      <c r="AN84" s="253"/>
      <c r="AO84" s="253"/>
      <c r="AP84" s="253"/>
      <c r="AQ84" s="253"/>
      <c r="AR84" s="253"/>
      <c r="AS84" s="253"/>
    </row>
    <row r="85" spans="1:45" ht="17.100000000000001" customHeight="1" x14ac:dyDescent="0.25">
      <c r="A85" s="253"/>
      <c r="B85" s="461"/>
      <c r="C85" s="450"/>
      <c r="D85" s="451"/>
      <c r="E85" s="452"/>
      <c r="F85" s="516"/>
      <c r="G85" s="520"/>
      <c r="H85" s="453"/>
      <c r="I85" s="451"/>
      <c r="J85" s="451"/>
      <c r="K85" s="451"/>
      <c r="L85" s="451"/>
      <c r="M85" s="453"/>
      <c r="N85" s="453"/>
      <c r="O85" s="453"/>
      <c r="P85" s="521"/>
      <c r="Q85" s="512"/>
      <c r="R85" s="135"/>
      <c r="S85" s="135"/>
      <c r="T85" s="135"/>
      <c r="U85" s="134"/>
      <c r="V85" s="507"/>
      <c r="W85" s="462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K85" s="253"/>
      <c r="AL85" s="253"/>
      <c r="AM85" s="253"/>
      <c r="AN85" s="253"/>
      <c r="AO85" s="253"/>
      <c r="AP85" s="253"/>
      <c r="AQ85" s="253"/>
      <c r="AR85" s="253"/>
      <c r="AS85" s="253"/>
    </row>
    <row r="86" spans="1:45" ht="17.100000000000001" customHeight="1" x14ac:dyDescent="0.25">
      <c r="A86" s="253"/>
      <c r="B86" s="461"/>
      <c r="C86" s="450"/>
      <c r="D86" s="451"/>
      <c r="E86" s="452"/>
      <c r="F86" s="516"/>
      <c r="G86" s="520"/>
      <c r="H86" s="453"/>
      <c r="I86" s="451"/>
      <c r="J86" s="451"/>
      <c r="K86" s="451"/>
      <c r="L86" s="451"/>
      <c r="M86" s="453"/>
      <c r="N86" s="453"/>
      <c r="O86" s="453"/>
      <c r="P86" s="521"/>
      <c r="Q86" s="512"/>
      <c r="R86" s="135"/>
      <c r="S86" s="135"/>
      <c r="T86" s="135"/>
      <c r="U86" s="134"/>
      <c r="V86" s="507"/>
      <c r="W86" s="462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</row>
    <row r="87" spans="1:45" ht="17.100000000000001" customHeight="1" x14ac:dyDescent="0.25">
      <c r="A87" s="253"/>
      <c r="B87" s="461"/>
      <c r="C87" s="450"/>
      <c r="D87" s="451"/>
      <c r="E87" s="452"/>
      <c r="F87" s="516"/>
      <c r="G87" s="520"/>
      <c r="H87" s="453"/>
      <c r="I87" s="451"/>
      <c r="J87" s="451"/>
      <c r="K87" s="451"/>
      <c r="L87" s="451"/>
      <c r="M87" s="453"/>
      <c r="N87" s="453"/>
      <c r="O87" s="453"/>
      <c r="P87" s="521"/>
      <c r="Q87" s="512"/>
      <c r="R87" s="135"/>
      <c r="S87" s="135"/>
      <c r="T87" s="135"/>
      <c r="U87" s="134"/>
      <c r="V87" s="507"/>
      <c r="W87" s="462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</row>
    <row r="88" spans="1:45" ht="17.100000000000001" customHeight="1" x14ac:dyDescent="0.25">
      <c r="A88" s="253"/>
      <c r="B88" s="461"/>
      <c r="C88" s="450"/>
      <c r="D88" s="451"/>
      <c r="E88" s="452"/>
      <c r="F88" s="516"/>
      <c r="G88" s="520"/>
      <c r="H88" s="453"/>
      <c r="I88" s="451"/>
      <c r="J88" s="451"/>
      <c r="K88" s="451"/>
      <c r="L88" s="451"/>
      <c r="M88" s="453"/>
      <c r="N88" s="453"/>
      <c r="O88" s="453"/>
      <c r="P88" s="521"/>
      <c r="Q88" s="512"/>
      <c r="R88" s="135"/>
      <c r="S88" s="135"/>
      <c r="T88" s="135"/>
      <c r="U88" s="134"/>
      <c r="V88" s="507"/>
      <c r="W88" s="462"/>
      <c r="X88" s="253"/>
      <c r="Y88" s="253"/>
      <c r="Z88" s="253"/>
      <c r="AA88" s="253"/>
      <c r="AB88" s="253"/>
      <c r="AC88" s="253"/>
      <c r="AD88" s="253"/>
      <c r="AE88" s="253"/>
      <c r="AF88" s="253"/>
      <c r="AG88" s="253"/>
      <c r="AH88" s="253"/>
      <c r="AI88" s="253"/>
      <c r="AJ88" s="253"/>
      <c r="AK88" s="253"/>
      <c r="AL88" s="253"/>
      <c r="AM88" s="253"/>
      <c r="AN88" s="253"/>
      <c r="AO88" s="253"/>
      <c r="AP88" s="253"/>
      <c r="AQ88" s="253"/>
      <c r="AR88" s="253"/>
      <c r="AS88" s="253"/>
    </row>
    <row r="89" spans="1:45" ht="17.100000000000001" customHeight="1" x14ac:dyDescent="0.25">
      <c r="A89" s="253"/>
      <c r="B89" s="461"/>
      <c r="C89" s="450"/>
      <c r="D89" s="451"/>
      <c r="E89" s="452"/>
      <c r="F89" s="516"/>
      <c r="G89" s="520"/>
      <c r="H89" s="453"/>
      <c r="I89" s="451"/>
      <c r="J89" s="451"/>
      <c r="K89" s="451"/>
      <c r="L89" s="451"/>
      <c r="M89" s="453"/>
      <c r="N89" s="453"/>
      <c r="O89" s="453"/>
      <c r="P89" s="521"/>
      <c r="Q89" s="512"/>
      <c r="R89" s="135"/>
      <c r="S89" s="135"/>
      <c r="T89" s="135"/>
      <c r="U89" s="134"/>
      <c r="V89" s="507"/>
      <c r="W89" s="462"/>
      <c r="X89" s="253"/>
      <c r="Y89" s="253"/>
      <c r="Z89" s="253"/>
      <c r="AA89" s="253"/>
      <c r="AB89" s="253"/>
      <c r="AC89" s="253"/>
      <c r="AD89" s="253"/>
      <c r="AE89" s="253"/>
      <c r="AF89" s="253"/>
      <c r="AG89" s="253"/>
      <c r="AH89" s="253"/>
      <c r="AI89" s="253"/>
      <c r="AJ89" s="253"/>
      <c r="AK89" s="253"/>
      <c r="AL89" s="253"/>
      <c r="AM89" s="253"/>
      <c r="AN89" s="253"/>
      <c r="AO89" s="253"/>
      <c r="AP89" s="253"/>
      <c r="AQ89" s="253"/>
      <c r="AR89" s="253"/>
      <c r="AS89" s="253"/>
    </row>
    <row r="90" spans="1:45" ht="17.100000000000001" customHeight="1" x14ac:dyDescent="0.25">
      <c r="A90" s="253"/>
      <c r="B90" s="461"/>
      <c r="C90" s="450"/>
      <c r="D90" s="451"/>
      <c r="E90" s="452"/>
      <c r="F90" s="516"/>
      <c r="G90" s="520"/>
      <c r="H90" s="453"/>
      <c r="I90" s="451"/>
      <c r="J90" s="451"/>
      <c r="K90" s="451"/>
      <c r="L90" s="451"/>
      <c r="M90" s="453"/>
      <c r="N90" s="453"/>
      <c r="O90" s="453"/>
      <c r="P90" s="521"/>
      <c r="Q90" s="512"/>
      <c r="R90" s="135"/>
      <c r="S90" s="135"/>
      <c r="T90" s="135"/>
      <c r="U90" s="134"/>
      <c r="V90" s="507"/>
      <c r="W90" s="462"/>
      <c r="X90" s="253"/>
      <c r="Y90" s="253"/>
      <c r="Z90" s="253"/>
      <c r="AA90" s="253"/>
      <c r="AB90" s="253"/>
      <c r="AC90" s="253"/>
      <c r="AD90" s="253"/>
      <c r="AE90" s="253"/>
      <c r="AF90" s="253"/>
      <c r="AG90" s="253"/>
      <c r="AH90" s="253"/>
      <c r="AI90" s="253"/>
      <c r="AJ90" s="253"/>
      <c r="AK90" s="253"/>
      <c r="AL90" s="253"/>
      <c r="AM90" s="253"/>
      <c r="AN90" s="253"/>
      <c r="AO90" s="253"/>
      <c r="AP90" s="253"/>
      <c r="AQ90" s="253"/>
      <c r="AR90" s="253"/>
      <c r="AS90" s="253"/>
    </row>
    <row r="91" spans="1:45" ht="17.100000000000001" customHeight="1" x14ac:dyDescent="0.25">
      <c r="A91" s="253"/>
      <c r="B91" s="461"/>
      <c r="C91" s="450"/>
      <c r="D91" s="451"/>
      <c r="E91" s="452"/>
      <c r="F91" s="516"/>
      <c r="G91" s="520"/>
      <c r="H91" s="453"/>
      <c r="I91" s="451"/>
      <c r="J91" s="451"/>
      <c r="K91" s="451"/>
      <c r="L91" s="451"/>
      <c r="M91" s="453"/>
      <c r="N91" s="453"/>
      <c r="O91" s="453"/>
      <c r="P91" s="521"/>
      <c r="Q91" s="512"/>
      <c r="R91" s="135"/>
      <c r="S91" s="135"/>
      <c r="T91" s="135"/>
      <c r="U91" s="134"/>
      <c r="V91" s="507"/>
      <c r="W91" s="462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P91" s="253"/>
      <c r="AQ91" s="253"/>
      <c r="AR91" s="253"/>
      <c r="AS91" s="253"/>
    </row>
    <row r="92" spans="1:45" ht="17.100000000000001" customHeight="1" x14ac:dyDescent="0.25">
      <c r="A92" s="253"/>
      <c r="B92" s="461"/>
      <c r="C92" s="450"/>
      <c r="D92" s="451"/>
      <c r="E92" s="452"/>
      <c r="F92" s="516"/>
      <c r="G92" s="520"/>
      <c r="H92" s="453"/>
      <c r="I92" s="451"/>
      <c r="J92" s="451"/>
      <c r="K92" s="451"/>
      <c r="L92" s="451"/>
      <c r="M92" s="453"/>
      <c r="N92" s="453"/>
      <c r="O92" s="453"/>
      <c r="P92" s="521"/>
      <c r="Q92" s="512"/>
      <c r="R92" s="135"/>
      <c r="S92" s="135"/>
      <c r="T92" s="135"/>
      <c r="U92" s="134"/>
      <c r="V92" s="507"/>
      <c r="W92" s="462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</row>
    <row r="93" spans="1:45" ht="17.100000000000001" customHeight="1" x14ac:dyDescent="0.25">
      <c r="A93" s="253"/>
      <c r="B93" s="461"/>
      <c r="C93" s="450"/>
      <c r="D93" s="451"/>
      <c r="E93" s="452"/>
      <c r="F93" s="516"/>
      <c r="G93" s="520"/>
      <c r="H93" s="453"/>
      <c r="I93" s="451"/>
      <c r="J93" s="451"/>
      <c r="K93" s="451"/>
      <c r="L93" s="451"/>
      <c r="M93" s="453"/>
      <c r="N93" s="453"/>
      <c r="O93" s="453"/>
      <c r="P93" s="521"/>
      <c r="Q93" s="512"/>
      <c r="R93" s="135"/>
      <c r="S93" s="135"/>
      <c r="T93" s="135"/>
      <c r="U93" s="134"/>
      <c r="V93" s="507"/>
      <c r="W93" s="462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</row>
    <row r="94" spans="1:45" ht="17.100000000000001" customHeight="1" x14ac:dyDescent="0.25">
      <c r="A94" s="253"/>
      <c r="B94" s="461"/>
      <c r="C94" s="450"/>
      <c r="D94" s="451"/>
      <c r="E94" s="452"/>
      <c r="F94" s="516"/>
      <c r="G94" s="520"/>
      <c r="H94" s="453"/>
      <c r="I94" s="451"/>
      <c r="J94" s="451"/>
      <c r="K94" s="451"/>
      <c r="L94" s="451"/>
      <c r="M94" s="453"/>
      <c r="N94" s="453"/>
      <c r="O94" s="453"/>
      <c r="P94" s="521"/>
      <c r="Q94" s="512"/>
      <c r="R94" s="135"/>
      <c r="S94" s="135"/>
      <c r="T94" s="135"/>
      <c r="U94" s="134"/>
      <c r="V94" s="507"/>
      <c r="W94" s="462"/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  <c r="AJ94" s="253"/>
      <c r="AK94" s="253"/>
      <c r="AL94" s="253"/>
      <c r="AM94" s="253"/>
      <c r="AN94" s="253"/>
      <c r="AO94" s="253"/>
      <c r="AP94" s="253"/>
      <c r="AQ94" s="253"/>
      <c r="AR94" s="253"/>
      <c r="AS94" s="253"/>
    </row>
    <row r="95" spans="1:45" ht="17.100000000000001" customHeight="1" x14ac:dyDescent="0.25">
      <c r="A95" s="255"/>
      <c r="B95" s="461"/>
      <c r="C95" s="450"/>
      <c r="D95" s="451"/>
      <c r="E95" s="452"/>
      <c r="F95" s="516"/>
      <c r="G95" s="520"/>
      <c r="H95" s="453"/>
      <c r="I95" s="451"/>
      <c r="J95" s="451"/>
      <c r="K95" s="451"/>
      <c r="L95" s="451"/>
      <c r="M95" s="453"/>
      <c r="N95" s="453"/>
      <c r="O95" s="453"/>
      <c r="P95" s="521"/>
      <c r="Q95" s="512"/>
      <c r="R95" s="135"/>
      <c r="S95" s="135"/>
      <c r="T95" s="135"/>
      <c r="U95" s="134"/>
      <c r="V95" s="507"/>
      <c r="W95" s="462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</row>
    <row r="96" spans="1:45" ht="17.100000000000001" customHeight="1" thickBot="1" x14ac:dyDescent="0.3">
      <c r="A96" s="255"/>
      <c r="B96" s="463"/>
      <c r="C96" s="464"/>
      <c r="D96" s="465"/>
      <c r="E96" s="466"/>
      <c r="F96" s="517"/>
      <c r="G96" s="522"/>
      <c r="H96" s="467"/>
      <c r="I96" s="465"/>
      <c r="J96" s="465"/>
      <c r="K96" s="465"/>
      <c r="L96" s="465"/>
      <c r="M96" s="467"/>
      <c r="N96" s="467"/>
      <c r="O96" s="467"/>
      <c r="P96" s="523"/>
      <c r="Q96" s="513"/>
      <c r="R96" s="468"/>
      <c r="S96" s="468"/>
      <c r="T96" s="468"/>
      <c r="U96" s="514"/>
      <c r="V96" s="508"/>
      <c r="W96" s="469"/>
      <c r="X96" s="255"/>
      <c r="Y96" s="255"/>
      <c r="Z96" s="255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</row>
    <row r="97" spans="1:45" ht="10.5" customHeight="1" x14ac:dyDescent="0.25">
      <c r="A97" s="255"/>
      <c r="B97" s="3"/>
      <c r="C97" s="3"/>
      <c r="D97" s="3"/>
      <c r="E97" s="3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55"/>
      <c r="Y97" s="255"/>
      <c r="Z97" s="255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</row>
    <row r="98" spans="1:45" x14ac:dyDescent="0.25">
      <c r="A98" s="255"/>
      <c r="B98" s="3" t="s">
        <v>249</v>
      </c>
      <c r="C98" s="3"/>
      <c r="D98" s="3"/>
      <c r="E98" s="35"/>
      <c r="F98" s="3"/>
      <c r="G98" s="258"/>
      <c r="H98" s="258"/>
      <c r="I98" s="258"/>
      <c r="J98" s="258"/>
      <c r="K98" s="258"/>
      <c r="L98" s="258"/>
      <c r="M98" s="423" t="s">
        <v>215</v>
      </c>
      <c r="N98" s="3"/>
      <c r="O98" s="3"/>
      <c r="P98" s="161" t="s">
        <v>152</v>
      </c>
      <c r="Q98" s="3"/>
      <c r="R98" s="423"/>
      <c r="S98" s="3"/>
      <c r="T98" s="259" t="s">
        <v>176</v>
      </c>
      <c r="U98" s="53"/>
      <c r="V98" s="3"/>
      <c r="W98" s="3"/>
      <c r="X98" s="255"/>
      <c r="Y98" s="255"/>
      <c r="Z98" s="255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</row>
    <row r="99" spans="1:45" x14ac:dyDescent="0.25">
      <c r="A99" s="255"/>
      <c r="B99" s="255"/>
      <c r="C99" s="257"/>
      <c r="D99" s="3"/>
      <c r="E99" s="3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53"/>
      <c r="R99" s="3"/>
      <c r="S99" s="3"/>
      <c r="T99" s="3"/>
      <c r="U99" s="53"/>
      <c r="V99" s="3"/>
      <c r="W99" s="3"/>
      <c r="X99" s="255"/>
      <c r="Y99" s="255"/>
      <c r="Z99" s="255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</row>
    <row r="100" spans="1:45" x14ac:dyDescent="0.2">
      <c r="A100" s="259"/>
      <c r="B100" s="259"/>
      <c r="C100" s="255"/>
      <c r="D100" s="255"/>
      <c r="E100" s="258"/>
      <c r="F100" s="257"/>
      <c r="G100" s="258"/>
      <c r="H100" s="258"/>
      <c r="I100" s="258"/>
      <c r="J100" s="258"/>
      <c r="K100" s="258"/>
      <c r="L100" s="258"/>
      <c r="M100" s="257"/>
      <c r="N100" s="255"/>
      <c r="O100" s="255"/>
      <c r="P100" s="258"/>
      <c r="Q100" s="258"/>
      <c r="R100" s="261"/>
      <c r="S100" s="258"/>
      <c r="T100" s="258"/>
      <c r="U100" s="258"/>
      <c r="V100" s="258"/>
      <c r="W100" s="258"/>
      <c r="X100" s="255"/>
      <c r="Y100" s="255"/>
      <c r="Z100" s="255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</row>
    <row r="101" spans="1:45" x14ac:dyDescent="0.2">
      <c r="A101" s="259"/>
      <c r="B101" s="259"/>
      <c r="C101" s="255"/>
      <c r="D101" s="255"/>
      <c r="E101" s="258"/>
      <c r="F101" s="257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61"/>
      <c r="S101" s="258"/>
      <c r="T101" s="258"/>
      <c r="U101" s="258"/>
      <c r="V101" s="258"/>
      <c r="W101" s="258"/>
      <c r="X101" s="255"/>
      <c r="Y101" s="255"/>
      <c r="Z101" s="255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</row>
    <row r="102" spans="1:45" x14ac:dyDescent="0.2">
      <c r="A102" s="255"/>
      <c r="B102" s="259"/>
      <c r="C102" s="259"/>
      <c r="D102" s="259"/>
      <c r="E102" s="258"/>
      <c r="F102" s="255"/>
      <c r="G102" s="255"/>
      <c r="H102" s="255"/>
      <c r="I102" s="255"/>
      <c r="J102" s="255"/>
      <c r="K102" s="255"/>
      <c r="L102" s="255"/>
      <c r="M102" s="258"/>
      <c r="N102" s="255"/>
      <c r="O102" s="258"/>
      <c r="P102" s="258"/>
      <c r="Q102" s="258"/>
      <c r="R102" s="261"/>
      <c r="S102" s="258"/>
      <c r="T102" s="258"/>
      <c r="U102" s="258"/>
      <c r="V102" s="258"/>
      <c r="W102" s="258"/>
      <c r="X102" s="255"/>
      <c r="Y102" s="255"/>
      <c r="Z102" s="255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</row>
    <row r="103" spans="1:45" x14ac:dyDescent="0.2">
      <c r="A103" s="255"/>
      <c r="B103" s="259"/>
      <c r="C103" s="259"/>
      <c r="D103" s="259"/>
      <c r="E103" s="258"/>
      <c r="F103" s="255"/>
      <c r="G103" s="255"/>
      <c r="H103" s="255"/>
      <c r="I103" s="255"/>
      <c r="J103" s="255"/>
      <c r="K103" s="255"/>
      <c r="L103" s="255"/>
      <c r="M103" s="258"/>
      <c r="N103" s="255"/>
      <c r="O103" s="258"/>
      <c r="P103" s="258"/>
      <c r="Q103" s="258"/>
      <c r="R103" s="261"/>
      <c r="S103" s="258"/>
      <c r="T103" s="258"/>
      <c r="U103" s="258"/>
      <c r="V103" s="258"/>
      <c r="W103" s="258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</row>
    <row r="104" spans="1:45" x14ac:dyDescent="0.2">
      <c r="A104" s="255"/>
      <c r="B104" s="259"/>
      <c r="C104" s="259"/>
      <c r="D104" s="259"/>
      <c r="E104" s="258"/>
      <c r="F104" s="255"/>
      <c r="G104" s="255"/>
      <c r="H104" s="255"/>
      <c r="I104" s="255"/>
      <c r="J104" s="255"/>
      <c r="K104" s="255"/>
      <c r="L104" s="255"/>
      <c r="M104" s="258"/>
      <c r="N104" s="255"/>
      <c r="O104" s="258"/>
      <c r="P104" s="258"/>
      <c r="Q104" s="258"/>
      <c r="R104" s="261"/>
      <c r="S104" s="258"/>
      <c r="T104" s="258"/>
      <c r="U104" s="258"/>
      <c r="V104" s="258"/>
      <c r="W104" s="258"/>
      <c r="X104" s="255"/>
      <c r="Y104" s="255"/>
      <c r="Z104" s="255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</row>
    <row r="105" spans="1:45" x14ac:dyDescent="0.2">
      <c r="A105" s="255"/>
      <c r="B105" s="259"/>
      <c r="C105" s="259"/>
      <c r="D105" s="259"/>
      <c r="E105" s="258"/>
      <c r="F105" s="255"/>
      <c r="G105" s="255"/>
      <c r="H105" s="255"/>
      <c r="I105" s="255"/>
      <c r="J105" s="255"/>
      <c r="K105" s="255"/>
      <c r="L105" s="255"/>
      <c r="M105" s="258"/>
      <c r="N105" s="255"/>
      <c r="O105" s="258"/>
      <c r="P105" s="258"/>
      <c r="Q105" s="258"/>
      <c r="R105" s="261"/>
      <c r="S105" s="258"/>
      <c r="T105" s="258"/>
      <c r="U105" s="258"/>
      <c r="V105" s="258"/>
      <c r="W105" s="258"/>
      <c r="X105" s="255"/>
      <c r="Y105" s="255"/>
      <c r="Z105" s="255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</row>
  </sheetData>
  <mergeCells count="11">
    <mergeCell ref="B7:F7"/>
    <mergeCell ref="B3:W3"/>
    <mergeCell ref="B4:C4"/>
    <mergeCell ref="E4:I4"/>
    <mergeCell ref="J4:K4"/>
    <mergeCell ref="L4:M4"/>
    <mergeCell ref="O4:P4"/>
    <mergeCell ref="Q4:U5"/>
    <mergeCell ref="V4:W5"/>
    <mergeCell ref="B5:F5"/>
    <mergeCell ref="G5:P5"/>
  </mergeCells>
  <pageMargins left="0.25" right="0.25" top="0.75" bottom="0.75" header="0.3" footer="0.3"/>
  <pageSetup paperSize="3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Example Cumulative Soil Table</vt:lpstr>
      <vt:lpstr>Blank Cumulative Soil Table</vt:lpstr>
      <vt:lpstr>Example Cumulative GW Table</vt:lpstr>
      <vt:lpstr>Blank Cumulative GW Table</vt:lpstr>
      <vt:lpstr>'Blank Cumulative GW Table'!Print_Area</vt:lpstr>
      <vt:lpstr>'Example Cumulative GW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JShearer@mt.gov</dc:creator>
  <cp:lastModifiedBy>Shearer, Jay</cp:lastModifiedBy>
  <cp:lastPrinted>2023-04-29T08:21:14Z</cp:lastPrinted>
  <dcterms:created xsi:type="dcterms:W3CDTF">2017-01-05T22:06:30Z</dcterms:created>
  <dcterms:modified xsi:type="dcterms:W3CDTF">2024-10-09T00:29:56Z</dcterms:modified>
</cp:coreProperties>
</file>